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Report'!$B$14:$C$508</definedName>
    <definedName name="Excel_BuiltIn__FilterDatabase_2_1">"$#REF!.$A$7:$F$2837"</definedName>
    <definedName name="Excel_BuiltIn_Print_Area_1">'Test Report'!$A$1:$C$509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<sst xmlns="http://schemas.openxmlformats.org/spreadsheetml/2006/main" count="104" uniqueCount="66">
  <si>
    <t>Case Title : ASU E illume_Launcher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</si>
  <si>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</si>
  <si>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</si>
  <si>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>Kernel</t>
    </r>
    <r>
      <rPr>
        <b/>
        <sz val="10"/>
        <rFont val="은 바탕"/>
        <family val="2"/>
      </rPr>
      <t>：20080621-asu.stable-uImage.bin</t>
    </r>
  </si>
  <si>
    <r>
      <t>Root file system</t>
    </r>
    <r>
      <rPr>
        <b/>
        <sz val="10"/>
        <rFont val="은 바탕"/>
        <family val="2"/>
      </rPr>
      <t>：20080701-asu.stable-rootfs.jffs2</t>
    </r>
  </si>
  <si>
    <r>
      <t xml:space="preserve">Test Scope : </t>
    </r>
    <r>
      <rPr>
        <sz val="10"/>
        <rFont val="Arial"/>
        <family val="2"/>
      </rPr>
      <t>To test Launcher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</si>
  <si>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</si>
  <si>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r>
      <t>Tested By :</t>
    </r>
    <r>
      <rPr>
        <sz val="10"/>
        <rFont val="Arial"/>
        <family val="2"/>
      </rPr>
      <t xml:space="preserve"> Regina_kim</t>
    </r>
  </si>
  <si>
    <r>
      <t>Tested Date :</t>
    </r>
    <r>
      <rPr>
        <sz val="10"/>
        <rFont val="Arial"/>
        <family val="2"/>
      </rPr>
      <t xml:space="preserve"> 2008.07.02</t>
    </r>
  </si>
  <si>
    <t xml:space="preserve"> </t>
  </si>
  <si>
    <t>Case ID</t>
  </si>
  <si>
    <t>Cases</t>
  </si>
  <si>
    <t>Result</t>
  </si>
  <si>
    <t>Remark (Ticket No.)</t>
  </si>
  <si>
    <t>ASU E illume_Launcher Test Cases</t>
  </si>
  <si>
    <t>Steps</t>
  </si>
  <si>
    <t>Description</t>
  </si>
  <si>
    <t>Expected Value</t>
  </si>
  <si>
    <t>Access to Application</t>
  </si>
  <si>
    <t>Launch Assassin</t>
  </si>
  <si>
    <t>Failed</t>
  </si>
  <si>
    <t>#1510 : Can not open the application from home screen</t>
  </si>
  <si>
    <t>Click on Exposure icon on Home screen</t>
  </si>
  <si>
    <t>Exposure screen turns up</t>
  </si>
  <si>
    <t>Click on WiFi</t>
  </si>
  <si>
    <t>Click on one wireless AP</t>
  </si>
  <si>
    <t>The wireless AP is highlighted</t>
  </si>
  <si>
    <t>Click on Connect</t>
  </si>
  <si>
    <t>Wait for getting IP address</t>
  </si>
  <si>
    <t>Back to Home screen</t>
  </si>
  <si>
    <t>Click on Assassin icon on Home screen</t>
  </si>
  <si>
    <t>Assassin screen turns up</t>
  </si>
  <si>
    <t>Launch Contacts</t>
  </si>
  <si>
    <t>Click on Contacts icon on Home screen</t>
  </si>
  <si>
    <t>Contacts screen turns up</t>
  </si>
  <si>
    <t>Launch Dialer</t>
  </si>
  <si>
    <t>Click on Dialer icon on Home screen</t>
  </si>
  <si>
    <t>Dialer screen turns up</t>
  </si>
  <si>
    <t>Launch Exposure</t>
  </si>
  <si>
    <t>Launch Messages</t>
  </si>
  <si>
    <t>Click on Messages icon on Home screen</t>
  </si>
  <si>
    <t>Messages screen turns up</t>
  </si>
  <si>
    <t>Launch Mine Hunt</t>
  </si>
  <si>
    <t>Click on Mine Hunt icon on Home screen</t>
  </si>
  <si>
    <t>Mine Hunt screen turns up</t>
  </si>
  <si>
    <t>Launch Splinter</t>
  </si>
  <si>
    <t>Click on Splinter icon on Home screen</t>
  </si>
  <si>
    <t>Splinter screen turns up</t>
  </si>
  <si>
    <t>Add an application to Top Bar list</t>
  </si>
  <si>
    <t>Passed</t>
  </si>
  <si>
    <t>Click on the triangle on Top Bar</t>
  </si>
  <si>
    <t>Top Bar list turns up
show up icon left side : Remove
                    right side : Time, GSM signal, Battery
                    top : Home, (Applications)</t>
  </si>
  <si>
    <t>Check Top Bar list</t>
  </si>
  <si>
    <t>The application is added</t>
  </si>
  <si>
    <t>Switch between running applications</t>
  </si>
  <si>
    <t>Click on Home</t>
  </si>
  <si>
    <t>Click on Dialer</t>
  </si>
  <si>
    <t>Change to Dialer screen</t>
  </si>
  <si>
    <t>Remove application from Top Bar list</t>
  </si>
  <si>
    <t>Click on Remove</t>
  </si>
  <si>
    <t>Dialer is removed</t>
  </si>
  <si>
    <t>Statistic</t>
  </si>
  <si>
    <t>Total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</si>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</sst>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#,##0.00\ ;\-#,##0.00\ ;&quot; -&quot;#\ ;@\ "/>
    <numFmt numFmtId="169" formatCode="#,##0.00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9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7" fillId="4" borderId="11" xfId="0" applyFont="1" applyFill="1" applyBorder="1" applyAlignment="1">
      <alignment horizontal="center" vertical="center" wrapText="1"/>
    </xf>
    <xf numFmtId="164" fontId="8" fillId="4" borderId="12" xfId="0" applyFont="1" applyFill="1" applyBorder="1" applyAlignment="1">
      <alignment horizontal="center" vertical="center" wrapText="1"/>
    </xf>
    <xf numFmtId="164" fontId="8" fillId="4" borderId="11" xfId="0" applyFont="1" applyFill="1" applyBorder="1" applyAlignment="1">
      <alignment horizontal="center" vertical="center" wrapText="1"/>
    </xf>
    <xf numFmtId="164" fontId="1" fillId="4" borderId="12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 horizontal="center" vertical="center" wrapText="1"/>
    </xf>
    <xf numFmtId="167" fontId="1" fillId="4" borderId="14" xfId="0" applyNumberFormat="1" applyFont="1" applyFill="1" applyBorder="1" applyAlignment="1">
      <alignment horizontal="center" vertical="center"/>
    </xf>
    <xf numFmtId="164" fontId="1" fillId="4" borderId="14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8" fontId="1" fillId="4" borderId="0" xfId="0" applyNumberFormat="1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8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10" fillId="3" borderId="15" xfId="20" applyNumberFormat="1" applyFont="1" applyFill="1" applyBorder="1" applyAlignment="1">
      <alignment horizontal="center" vertical="center" wrapText="1"/>
      <protection/>
    </xf>
    <xf numFmtId="164" fontId="10" fillId="3" borderId="16" xfId="20" applyNumberFormat="1" applyFont="1" applyFill="1" applyBorder="1" applyAlignment="1">
      <alignment horizontal="center" vertical="center" wrapText="1"/>
      <protection/>
    </xf>
    <xf numFmtId="164" fontId="10" fillId="3" borderId="16" xfId="0" applyFont="1" applyFill="1" applyBorder="1" applyAlignment="1">
      <alignment horizontal="left" wrapText="1"/>
    </xf>
    <xf numFmtId="164" fontId="6" fillId="3" borderId="16" xfId="0" applyFont="1" applyFill="1" applyBorder="1" applyAlignment="1">
      <alignment horizontal="center" wrapText="1"/>
    </xf>
    <xf numFmtId="164" fontId="6" fillId="3" borderId="16" xfId="0" applyFont="1" applyFill="1" applyBorder="1" applyAlignment="1">
      <alignment horizontal="center" vertical="center" wrapText="1"/>
    </xf>
    <xf numFmtId="164" fontId="6" fillId="3" borderId="12" xfId="0" applyFont="1" applyFill="1" applyBorder="1" applyAlignment="1">
      <alignment horizontal="center" vertical="center" wrapText="1"/>
    </xf>
    <xf numFmtId="164" fontId="11" fillId="0" borderId="15" xfId="20" applyNumberFormat="1" applyFont="1" applyFill="1" applyBorder="1" applyAlignment="1">
      <alignment horizontal="center" vertical="center" wrapText="1"/>
      <protection/>
    </xf>
    <xf numFmtId="164" fontId="6" fillId="0" borderId="16" xfId="20" applyNumberFormat="1" applyFont="1" applyFill="1" applyBorder="1" applyAlignment="1">
      <alignment horizontal="center" vertical="center" wrapText="1"/>
      <protection/>
    </xf>
    <xf numFmtId="164" fontId="12" fillId="0" borderId="16" xfId="0" applyFont="1" applyFill="1" applyBorder="1" applyAlignment="1">
      <alignment horizontal="left" wrapText="1"/>
    </xf>
    <xf numFmtId="164" fontId="6" fillId="0" borderId="16" xfId="0" applyFont="1" applyFill="1" applyBorder="1" applyAlignment="1">
      <alignment horizontal="center" wrapText="1"/>
    </xf>
    <xf numFmtId="164" fontId="13" fillId="4" borderId="17" xfId="0" applyFont="1" applyFill="1" applyBorder="1" applyAlignment="1">
      <alignment horizontal="center" vertical="center" wrapText="1"/>
    </xf>
    <xf numFmtId="164" fontId="8" fillId="0" borderId="18" xfId="0" applyFont="1" applyBorder="1" applyAlignment="1">
      <alignment wrapText="1"/>
    </xf>
    <xf numFmtId="164" fontId="8" fillId="0" borderId="15" xfId="20" applyNumberFormat="1" applyFont="1" applyFill="1" applyBorder="1" applyAlignment="1">
      <alignment horizontal="center" vertical="center" wrapText="1"/>
      <protection/>
    </xf>
    <xf numFmtId="164" fontId="8" fillId="0" borderId="16" xfId="20" applyNumberFormat="1" applyFont="1" applyFill="1" applyBorder="1" applyAlignment="1">
      <alignment horizontal="center" vertical="center" wrapText="1"/>
      <protection/>
    </xf>
    <xf numFmtId="164" fontId="8" fillId="0" borderId="16" xfId="0" applyFont="1" applyFill="1" applyBorder="1" applyAlignment="1">
      <alignment horizontal="left" wrapText="1"/>
    </xf>
    <xf numFmtId="164" fontId="6" fillId="0" borderId="16" xfId="0" applyFon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center" vertical="center" wrapText="1"/>
    </xf>
    <xf numFmtId="164" fontId="8" fillId="0" borderId="16" xfId="0" applyFont="1" applyFill="1" applyBorder="1" applyAlignment="1">
      <alignment horizontal="center" vertical="center" wrapText="1"/>
    </xf>
    <xf numFmtId="164" fontId="8" fillId="0" borderId="16" xfId="0" applyFont="1" applyFill="1" applyBorder="1" applyAlignment="1">
      <alignment horizontal="center" wrapText="1"/>
    </xf>
    <xf numFmtId="164" fontId="12" fillId="4" borderId="3" xfId="0" applyFont="1" applyFill="1" applyBorder="1" applyAlignment="1">
      <alignment horizontal="center" vertical="center" wrapText="1"/>
    </xf>
    <xf numFmtId="164" fontId="14" fillId="4" borderId="11" xfId="0" applyFont="1" applyFill="1" applyBorder="1" applyAlignment="1">
      <alignment horizontal="center" vertical="center"/>
    </xf>
    <xf numFmtId="164" fontId="12" fillId="4" borderId="11" xfId="0" applyFont="1" applyFill="1" applyBorder="1" applyAlignment="1">
      <alignment wrapText="1"/>
    </xf>
    <xf numFmtId="164" fontId="8" fillId="4" borderId="11" xfId="0" applyFont="1" applyFill="1" applyBorder="1" applyAlignment="1">
      <alignment wrapText="1"/>
    </xf>
    <xf numFmtId="164" fontId="3" fillId="4" borderId="0" xfId="0" applyFont="1" applyFill="1" applyAlignment="1">
      <alignment/>
    </xf>
    <xf numFmtId="164" fontId="8" fillId="4" borderId="3" xfId="0" applyFont="1" applyFill="1" applyBorder="1" applyAlignment="1">
      <alignment horizontal="center" vertical="center" wrapText="1"/>
    </xf>
    <xf numFmtId="164" fontId="8" fillId="4" borderId="11" xfId="0" applyFont="1" applyFill="1" applyBorder="1" applyAlignment="1">
      <alignment horizontal="center" vertical="center"/>
    </xf>
    <xf numFmtId="164" fontId="10" fillId="4" borderId="11" xfId="0" applyFont="1" applyFill="1" applyBorder="1" applyAlignment="1">
      <alignment horizontal="center" vertical="center" wrapText="1"/>
    </xf>
    <xf numFmtId="164" fontId="10" fillId="4" borderId="19" xfId="0" applyFont="1" applyFill="1" applyBorder="1" applyAlignment="1">
      <alignment/>
    </xf>
    <xf numFmtId="164" fontId="10" fillId="4" borderId="3" xfId="0" applyFont="1" applyFill="1" applyBorder="1" applyAlignment="1">
      <alignment horizontal="center" vertical="center" wrapText="1"/>
    </xf>
    <xf numFmtId="164" fontId="12" fillId="4" borderId="11" xfId="0" applyFont="1" applyFill="1" applyBorder="1" applyAlignment="1">
      <alignment horizontal="center" vertical="center"/>
    </xf>
    <xf numFmtId="164" fontId="10" fillId="4" borderId="17" xfId="0" applyFont="1" applyFill="1" applyBorder="1" applyAlignment="1">
      <alignment horizontal="center" vertical="center" wrapText="1"/>
    </xf>
    <xf numFmtId="164" fontId="10" fillId="4" borderId="12" xfId="0" applyFont="1" applyFill="1" applyBorder="1" applyAlignment="1">
      <alignment/>
    </xf>
    <xf numFmtId="164" fontId="8" fillId="4" borderId="12" xfId="0" applyFont="1" applyFill="1" applyBorder="1" applyAlignment="1">
      <alignment/>
    </xf>
    <xf numFmtId="164" fontId="12" fillId="4" borderId="3" xfId="0" applyNumberFormat="1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/>
    </xf>
    <xf numFmtId="164" fontId="3" fillId="4" borderId="12" xfId="0" applyFont="1" applyFill="1" applyBorder="1" applyAlignment="1">
      <alignment/>
    </xf>
    <xf numFmtId="166" fontId="12" fillId="4" borderId="3" xfId="0" applyNumberFormat="1" applyFont="1" applyFill="1" applyBorder="1" applyAlignment="1">
      <alignment horizontal="center" vertical="center" wrapText="1"/>
    </xf>
    <xf numFmtId="164" fontId="12" fillId="4" borderId="14" xfId="0" applyFont="1" applyFill="1" applyBorder="1" applyAlignment="1">
      <alignment horizontal="center" vertical="center" wrapText="1"/>
    </xf>
    <xf numFmtId="164" fontId="8" fillId="4" borderId="14" xfId="0" applyFont="1" applyFill="1" applyBorder="1" applyAlignment="1">
      <alignment horizontal="center" vertical="center"/>
    </xf>
    <xf numFmtId="164" fontId="12" fillId="4" borderId="14" xfId="0" applyFont="1" applyFill="1" applyBorder="1" applyAlignment="1">
      <alignment wrapText="1"/>
    </xf>
    <xf numFmtId="164" fontId="8" fillId="4" borderId="14" xfId="0" applyFont="1" applyFill="1" applyBorder="1" applyAlignment="1">
      <alignment wrapText="1"/>
    </xf>
    <xf numFmtId="164" fontId="3" fillId="4" borderId="14" xfId="0" applyFont="1" applyFill="1" applyBorder="1" applyAlignment="1">
      <alignment/>
    </xf>
    <xf numFmtId="164" fontId="12" fillId="4" borderId="0" xfId="0" applyFont="1" applyFill="1" applyBorder="1" applyAlignment="1">
      <alignment horizontal="center" vertical="center" wrapText="1"/>
    </xf>
    <xf numFmtId="164" fontId="8" fillId="4" borderId="0" xfId="0" applyFont="1" applyFill="1" applyBorder="1" applyAlignment="1">
      <alignment horizontal="center" vertical="center"/>
    </xf>
    <xf numFmtId="164" fontId="12" fillId="4" borderId="0" xfId="0" applyFont="1" applyFill="1" applyBorder="1" applyAlignment="1">
      <alignment wrapText="1"/>
    </xf>
    <xf numFmtId="164" fontId="8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10" fillId="4" borderId="0" xfId="0" applyFont="1" applyFill="1" applyBorder="1" applyAlignment="1">
      <alignment horizontal="center" vertical="center" wrapText="1"/>
    </xf>
    <xf numFmtId="164" fontId="10" fillId="4" borderId="0" xfId="0" applyFont="1" applyFill="1" applyBorder="1" applyAlignment="1">
      <alignment wrapText="1"/>
    </xf>
    <xf numFmtId="164" fontId="8" fillId="4" borderId="0" xfId="0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12" fillId="4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/>
    </xf>
    <xf numFmtId="166" fontId="12" fillId="4" borderId="0" xfId="0" applyNumberFormat="1" applyFont="1" applyFill="1" applyBorder="1" applyAlignment="1">
      <alignment horizontal="center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 wrapText="1"/>
    </xf>
    <xf numFmtId="164" fontId="8" fillId="4" borderId="0" xfId="0" applyFont="1" applyFill="1" applyBorder="1" applyAlignment="1">
      <alignment horizontal="center" wrapText="1"/>
    </xf>
    <xf numFmtId="164" fontId="4" fillId="4" borderId="0" xfId="0" applyFont="1" applyFill="1" applyBorder="1" applyAlignment="1">
      <alignment horizontal="left" vertical="center"/>
    </xf>
    <xf numFmtId="169" fontId="12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15" fillId="2" borderId="7" xfId="0" applyFont="1" applyFill="1" applyBorder="1" applyAlignment="1">
      <alignment horizontal="center"/>
    </xf>
    <xf numFmtId="164" fontId="15" fillId="2" borderId="20" xfId="0" applyFont="1" applyFill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4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1743075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335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2</xdr:col>
      <xdr:colOff>114300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114300</xdr:rowOff>
    </xdr:from>
    <xdr:to>
      <xdr:col>3</xdr:col>
      <xdr:colOff>1752600</xdr:colOff>
      <xdr:row>2</xdr:row>
      <xdr:rowOff>219075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42900"/>
          <a:ext cx="20955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47625</xdr:rowOff>
    </xdr:from>
    <xdr:to>
      <xdr:col>1</xdr:col>
      <xdr:colOff>638175</xdr:colOff>
      <xdr:row>3</xdr:row>
      <xdr:rowOff>161925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6572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</xdr:row>
      <xdr:rowOff>142875</xdr:rowOff>
    </xdr:from>
    <xdr:to>
      <xdr:col>2</xdr:col>
      <xdr:colOff>1419225</xdr:colOff>
      <xdr:row>3</xdr:row>
      <xdr:rowOff>66675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333375"/>
          <a:ext cx="21336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5"/>
  <sheetViews>
    <sheetView showGridLines="0" tabSelected="1" workbookViewId="0" topLeftCell="A1">
      <selection activeCell="G16" sqref="G16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29.3984375" style="3" customWidth="1"/>
    <col min="4" max="4" width="12.5" style="1" customWidth="1"/>
    <col min="5" max="5" width="42.796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Access to Application</v>
      </c>
      <c r="D15" s="20"/>
      <c r="E15" s="21"/>
    </row>
    <row r="16" spans="2:256" s="22" customFormat="1" ht="18">
      <c r="B16" s="23">
        <f>'Test Cases'!B9</f>
        <v>1.1</v>
      </c>
      <c r="C16" s="24" t="str">
        <f>'Test Cases'!D9</f>
        <v>Launch Assassin</v>
      </c>
      <c r="D16" s="25" t="str">
        <f>'Test Cases'!F9</f>
        <v>Failed</v>
      </c>
      <c r="E16" s="26" t="str">
        <f>'Test Cases'!G9</f>
        <v>#1510 : Can not open the application from home screen</v>
      </c>
      <c r="IS16" s="4"/>
      <c r="IT16" s="4"/>
      <c r="IU16" s="4"/>
      <c r="IV16" s="4"/>
    </row>
    <row r="17" spans="2:256" s="22" customFormat="1" ht="18" customHeight="1">
      <c r="B17" s="23">
        <f>'Test Cases'!B16</f>
        <v>1.2</v>
      </c>
      <c r="C17" s="24" t="str">
        <f>'Test Cases'!D16</f>
        <v>Launch Contacts</v>
      </c>
      <c r="D17" s="25" t="str">
        <f>'Test Cases'!F16</f>
        <v>Failed</v>
      </c>
      <c r="E17" s="26" t="str">
        <f>'Test Cases'!G16</f>
        <v>#1510 : Can not open the application from home screen</v>
      </c>
      <c r="IS17" s="4"/>
      <c r="IT17" s="4"/>
      <c r="IU17" s="4"/>
      <c r="IV17" s="4"/>
    </row>
    <row r="18" spans="2:256" s="22" customFormat="1" ht="18" customHeight="1">
      <c r="B18" s="23">
        <f>'Test Cases'!B18</f>
        <v>1.3</v>
      </c>
      <c r="C18" s="24" t="str">
        <f>'Test Cases'!D18</f>
        <v>Launch Dialer</v>
      </c>
      <c r="D18" s="25" t="str">
        <f>'Test Cases'!F18</f>
        <v>Failed</v>
      </c>
      <c r="E18" s="26" t="str">
        <f>'Test Cases'!G18</f>
        <v>#1510 : Can not open the application from home screen</v>
      </c>
      <c r="IS18" s="4"/>
      <c r="IT18" s="4"/>
      <c r="IU18" s="4"/>
      <c r="IV18" s="4"/>
    </row>
    <row r="19" spans="2:256" s="22" customFormat="1" ht="18" customHeight="1">
      <c r="B19" s="23">
        <f>'Test Cases'!B20</f>
        <v>1.4</v>
      </c>
      <c r="C19" s="24" t="str">
        <f>'Test Cases'!D20</f>
        <v>Launch Exposure</v>
      </c>
      <c r="D19" s="25" t="str">
        <f>'Test Cases'!F20</f>
        <v>Failed</v>
      </c>
      <c r="E19" s="26" t="str">
        <f>'Test Cases'!G20</f>
        <v>#1510 : Can not open the application from home screen</v>
      </c>
      <c r="IS19" s="4"/>
      <c r="IT19" s="4"/>
      <c r="IU19" s="4"/>
      <c r="IV19" s="4"/>
    </row>
    <row r="20" spans="2:5" ht="18" customHeight="1">
      <c r="B20" s="23">
        <f>'Test Cases'!B22</f>
        <v>1.5</v>
      </c>
      <c r="C20" s="24" t="str">
        <f>'Test Cases'!D22</f>
        <v>Launch Messages</v>
      </c>
      <c r="D20" s="25" t="str">
        <f>'Test Cases'!F22</f>
        <v>Failed</v>
      </c>
      <c r="E20" s="26" t="str">
        <f>'Test Cases'!G22</f>
        <v>#1510 : Can not open the application from home screen</v>
      </c>
    </row>
    <row r="21" spans="2:5" ht="18" customHeight="1">
      <c r="B21" s="23">
        <f>'Test Cases'!B24</f>
        <v>1.6</v>
      </c>
      <c r="C21" s="24" t="str">
        <f>'Test Cases'!D24</f>
        <v>Launch Mine Hunt</v>
      </c>
      <c r="D21" s="25" t="str">
        <f>'Test Cases'!F24</f>
        <v>Failed</v>
      </c>
      <c r="E21" s="26" t="str">
        <f>'Test Cases'!G24</f>
        <v>#1510 : Can not open the application from home screen</v>
      </c>
    </row>
    <row r="22" spans="2:5" ht="18" customHeight="1">
      <c r="B22" s="23">
        <f>'Test Cases'!B26</f>
        <v>1.7</v>
      </c>
      <c r="C22" s="24" t="str">
        <f>'Test Cases'!D26</f>
        <v>Launch Splinter</v>
      </c>
      <c r="D22" s="25" t="str">
        <f>'Test Cases'!F26</f>
        <v>Failed</v>
      </c>
      <c r="E22" s="26" t="str">
        <f>'Test Cases'!G26</f>
        <v>#1510 : Can not open the application from home screen</v>
      </c>
    </row>
    <row r="23" spans="2:5" ht="18" customHeight="1">
      <c r="B23" s="23">
        <f>'Test Cases'!B28</f>
        <v>1.8</v>
      </c>
      <c r="C23" s="24" t="str">
        <f>'Test Cases'!D28</f>
        <v>Add an application to Top Bar list</v>
      </c>
      <c r="D23" s="27" t="str">
        <f>'Test Cases'!F28</f>
        <v>Passed</v>
      </c>
      <c r="E23" s="28"/>
    </row>
    <row r="24" spans="2:5" ht="18" customHeight="1">
      <c r="B24" s="29">
        <f>'Test Cases'!B32</f>
        <v>1.9</v>
      </c>
      <c r="C24" s="24" t="str">
        <f>'Test Cases'!D32</f>
        <v>Switch between running applications</v>
      </c>
      <c r="D24" s="30" t="str">
        <f>'Test Cases'!F32</f>
        <v>Passed</v>
      </c>
      <c r="E24" s="28"/>
    </row>
    <row r="25" spans="2:5" ht="18" customHeight="1">
      <c r="B25" s="31">
        <f>'Test Cases'!B39</f>
        <v>1.1</v>
      </c>
      <c r="C25" s="24" t="str">
        <f>'Test Cases'!D39</f>
        <v>Remove application from Top Bar list</v>
      </c>
      <c r="D25" s="30" t="str">
        <f>'Test Cases'!F39</f>
        <v>Passed</v>
      </c>
      <c r="E25" s="32"/>
    </row>
    <row r="26" spans="2:4" ht="18" customHeight="1">
      <c r="B26" s="33"/>
      <c r="C26" s="34"/>
      <c r="D26" s="34"/>
    </row>
    <row r="27" spans="2:4" ht="18" customHeight="1">
      <c r="B27" s="35"/>
      <c r="C27" s="36"/>
      <c r="D27" s="36"/>
    </row>
    <row r="28" spans="2:4" ht="18" customHeight="1">
      <c r="B28" s="35"/>
      <c r="C28" s="36"/>
      <c r="D28" s="36"/>
    </row>
    <row r="29" spans="2:4" ht="18" customHeight="1">
      <c r="B29" s="35"/>
      <c r="C29" s="36"/>
      <c r="D29" s="36"/>
    </row>
    <row r="30" spans="2:4" ht="18" customHeight="1">
      <c r="B30" s="35"/>
      <c r="C30" s="36"/>
      <c r="D30" s="36"/>
    </row>
    <row r="31" spans="2:4" ht="18" customHeight="1">
      <c r="B31" s="35"/>
      <c r="C31" s="36"/>
      <c r="D31" s="36"/>
    </row>
    <row r="32" spans="2:4" ht="18" customHeight="1">
      <c r="B32" s="35"/>
      <c r="C32" s="36"/>
      <c r="D32" s="36"/>
    </row>
    <row r="33" spans="2:4" ht="18" customHeight="1">
      <c r="B33" s="35"/>
      <c r="C33" s="36"/>
      <c r="D33" s="36"/>
    </row>
    <row r="34" spans="2:4" ht="18" customHeight="1">
      <c r="B34" s="35"/>
      <c r="C34" s="36"/>
      <c r="D34" s="36"/>
    </row>
    <row r="35" spans="2:4" ht="18" customHeight="1">
      <c r="B35" s="35"/>
      <c r="C35" s="36"/>
      <c r="D35" s="36"/>
    </row>
    <row r="36" spans="2:4" ht="18" customHeight="1">
      <c r="B36" s="37"/>
      <c r="C36" s="36"/>
      <c r="D36" s="36"/>
    </row>
    <row r="37" spans="2:4" ht="18" customHeight="1">
      <c r="B37" s="37"/>
      <c r="C37" s="36"/>
      <c r="D37" s="36"/>
    </row>
    <row r="38" spans="2:4" ht="18" customHeight="1">
      <c r="B38" s="37"/>
      <c r="C38" s="36"/>
      <c r="D38" s="36"/>
    </row>
    <row r="39" spans="2:4" ht="18" customHeight="1">
      <c r="B39" s="37"/>
      <c r="C39" s="36"/>
      <c r="D39" s="36"/>
    </row>
    <row r="40" spans="2:4" ht="18" customHeight="1">
      <c r="B40" s="37"/>
      <c r="C40" s="36"/>
      <c r="D40" s="36"/>
    </row>
    <row r="41" spans="2:4" ht="18" customHeight="1">
      <c r="B41" s="37"/>
      <c r="C41" s="36"/>
      <c r="D41" s="36"/>
    </row>
    <row r="42" spans="2:4" ht="18" customHeight="1">
      <c r="B42" s="37"/>
      <c r="C42" s="36"/>
      <c r="D42" s="36"/>
    </row>
    <row r="43" spans="2:4" ht="18" customHeight="1">
      <c r="B43" s="37"/>
      <c r="C43" s="36"/>
      <c r="D43" s="36"/>
    </row>
    <row r="44" spans="2:4" ht="18" customHeight="1">
      <c r="B44" s="37"/>
      <c r="C44" s="36"/>
      <c r="D44" s="36"/>
    </row>
    <row r="45" spans="2:4" ht="18" customHeight="1">
      <c r="B45" s="37"/>
      <c r="C45" s="36"/>
      <c r="D45" s="36"/>
    </row>
  </sheetData>
  <sheetProtection/>
  <autoFilter ref="B14:C508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T171"/>
  <sheetViews>
    <sheetView showGridLines="0" workbookViewId="0" topLeftCell="A22">
      <selection activeCell="E18" sqref="E18"/>
    </sheetView>
  </sheetViews>
  <sheetFormatPr defaultColWidth="10.3984375" defaultRowHeight="18" customHeight="1"/>
  <cols>
    <col min="1" max="1" width="2.3984375" style="4" customWidth="1"/>
    <col min="2" max="2" width="6.09765625" style="4" customWidth="1"/>
    <col min="3" max="3" width="6.69921875" style="4" customWidth="1"/>
    <col min="4" max="4" width="40.59765625" style="4" customWidth="1"/>
    <col min="5" max="5" width="42" style="4" customWidth="1"/>
    <col min="6" max="6" width="10.09765625" style="4" customWidth="1"/>
    <col min="7" max="7" width="40.3984375" style="4" customWidth="1"/>
    <col min="8" max="16384" width="10.09765625" style="4" customWidth="1"/>
  </cols>
  <sheetData>
    <row r="5" ht="21.75" customHeight="1">
      <c r="B5" s="38" t="s">
        <v>14</v>
      </c>
    </row>
    <row r="7" spans="2:7" ht="18" customHeight="1">
      <c r="B7" s="39" t="s">
        <v>10</v>
      </c>
      <c r="C7" s="40" t="s">
        <v>15</v>
      </c>
      <c r="D7" s="15" t="s">
        <v>16</v>
      </c>
      <c r="E7" s="15" t="s">
        <v>17</v>
      </c>
      <c r="F7" s="41" t="s">
        <v>12</v>
      </c>
      <c r="G7" s="42" t="s">
        <v>13</v>
      </c>
    </row>
    <row r="8" spans="2:7" ht="18" customHeight="1">
      <c r="B8" s="43">
        <v>1</v>
      </c>
      <c r="C8" s="44"/>
      <c r="D8" s="45" t="s">
        <v>18</v>
      </c>
      <c r="E8" s="46"/>
      <c r="F8" s="47"/>
      <c r="G8" s="48"/>
    </row>
    <row r="9" spans="2:7" ht="18">
      <c r="B9" s="49">
        <v>1.1</v>
      </c>
      <c r="C9" s="50"/>
      <c r="D9" s="51" t="s">
        <v>19</v>
      </c>
      <c r="E9" s="52"/>
      <c r="F9" s="53" t="s">
        <v>20</v>
      </c>
      <c r="G9" s="54" t="s">
        <v>21</v>
      </c>
    </row>
    <row r="10" spans="2:7" ht="18" customHeight="1">
      <c r="B10" s="55"/>
      <c r="C10" s="56">
        <v>1</v>
      </c>
      <c r="D10" s="57" t="s">
        <v>22</v>
      </c>
      <c r="E10" s="57" t="s">
        <v>23</v>
      </c>
      <c r="F10" s="58"/>
      <c r="G10" s="59"/>
    </row>
    <row r="11" spans="2:7" ht="18" customHeight="1">
      <c r="B11" s="49"/>
      <c r="C11" s="56">
        <v>2</v>
      </c>
      <c r="D11" s="57" t="s">
        <v>24</v>
      </c>
      <c r="E11" s="57"/>
      <c r="F11" s="58"/>
      <c r="G11" s="59"/>
    </row>
    <row r="12" spans="2:7" ht="18" customHeight="1">
      <c r="B12" s="55"/>
      <c r="C12" s="56">
        <v>3</v>
      </c>
      <c r="D12" s="57" t="s">
        <v>25</v>
      </c>
      <c r="E12" s="57" t="s">
        <v>26</v>
      </c>
      <c r="F12" s="60"/>
      <c r="G12" s="59"/>
    </row>
    <row r="13" spans="2:7" ht="18" customHeight="1">
      <c r="B13" s="55"/>
      <c r="C13" s="56">
        <v>4</v>
      </c>
      <c r="D13" s="57" t="s">
        <v>27</v>
      </c>
      <c r="E13" s="57" t="s">
        <v>28</v>
      </c>
      <c r="F13" s="60"/>
      <c r="G13" s="59"/>
    </row>
    <row r="14" spans="2:7" ht="18" customHeight="1">
      <c r="B14" s="55"/>
      <c r="C14" s="56">
        <v>5</v>
      </c>
      <c r="D14" s="57" t="s">
        <v>29</v>
      </c>
      <c r="E14" s="61"/>
      <c r="F14" s="60"/>
      <c r="G14" s="59"/>
    </row>
    <row r="15" spans="2:7" ht="16.5" customHeight="1">
      <c r="B15" s="49"/>
      <c r="C15" s="56">
        <v>6</v>
      </c>
      <c r="D15" s="57" t="s">
        <v>30</v>
      </c>
      <c r="E15" s="57" t="s">
        <v>31</v>
      </c>
      <c r="F15" s="58"/>
      <c r="G15" s="59"/>
    </row>
    <row r="16" spans="2:20" ht="18">
      <c r="B16" s="62">
        <v>1.2</v>
      </c>
      <c r="C16" s="63"/>
      <c r="D16" s="64" t="s">
        <v>32</v>
      </c>
      <c r="E16" s="65"/>
      <c r="F16" s="53" t="s">
        <v>20</v>
      </c>
      <c r="G16" s="54" t="s">
        <v>21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2:20" ht="16.5" customHeight="1">
      <c r="B17" s="67"/>
      <c r="C17" s="68">
        <v>1</v>
      </c>
      <c r="D17" s="65" t="s">
        <v>33</v>
      </c>
      <c r="E17" s="65" t="s">
        <v>34</v>
      </c>
      <c r="F17" s="69"/>
      <c r="G17" s="70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8" spans="2:20" ht="18">
      <c r="B18" s="62">
        <v>1.3</v>
      </c>
      <c r="C18" s="63"/>
      <c r="D18" s="64" t="s">
        <v>35</v>
      </c>
      <c r="E18" s="65"/>
      <c r="F18" s="53" t="s">
        <v>20</v>
      </c>
      <c r="G18" s="54" t="s">
        <v>21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2:20" ht="16.5" customHeight="1">
      <c r="B19" s="71"/>
      <c r="C19" s="68">
        <v>1</v>
      </c>
      <c r="D19" s="65" t="s">
        <v>36</v>
      </c>
      <c r="E19" s="65" t="s">
        <v>37</v>
      </c>
      <c r="F19" s="69"/>
      <c r="G19" s="70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2:20" ht="18">
      <c r="B20" s="62">
        <v>1.4</v>
      </c>
      <c r="C20" s="63"/>
      <c r="D20" s="64" t="s">
        <v>38</v>
      </c>
      <c r="E20" s="65"/>
      <c r="F20" s="53" t="s">
        <v>20</v>
      </c>
      <c r="G20" s="54" t="s">
        <v>21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2:20" ht="16.5" customHeight="1">
      <c r="B21" s="71"/>
      <c r="C21" s="68">
        <v>1</v>
      </c>
      <c r="D21" s="65" t="s">
        <v>22</v>
      </c>
      <c r="E21" s="65" t="s">
        <v>23</v>
      </c>
      <c r="F21" s="69"/>
      <c r="G21" s="70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2:20" ht="18">
      <c r="B22" s="62">
        <v>1.5</v>
      </c>
      <c r="C22" s="63"/>
      <c r="D22" s="64" t="s">
        <v>39</v>
      </c>
      <c r="E22" s="65"/>
      <c r="F22" s="53" t="s">
        <v>20</v>
      </c>
      <c r="G22" s="54" t="s">
        <v>21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2:20" ht="16.5" customHeight="1">
      <c r="B23" s="67"/>
      <c r="C23" s="68">
        <v>1</v>
      </c>
      <c r="D23" s="65" t="s">
        <v>40</v>
      </c>
      <c r="E23" s="65" t="s">
        <v>41</v>
      </c>
      <c r="F23" s="69"/>
      <c r="G23" s="70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2:20" ht="18">
      <c r="B24" s="62">
        <v>1.6</v>
      </c>
      <c r="C24" s="63"/>
      <c r="D24" s="64" t="s">
        <v>42</v>
      </c>
      <c r="E24" s="65"/>
      <c r="F24" s="53" t="s">
        <v>20</v>
      </c>
      <c r="G24" s="54" t="s">
        <v>21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2:20" ht="16.5" customHeight="1">
      <c r="B25" s="67"/>
      <c r="C25" s="68">
        <v>1</v>
      </c>
      <c r="D25" s="65" t="s">
        <v>43</v>
      </c>
      <c r="E25" s="65" t="s">
        <v>44</v>
      </c>
      <c r="F25" s="69"/>
      <c r="G25" s="70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2:20" ht="18">
      <c r="B26" s="62">
        <v>1.7</v>
      </c>
      <c r="C26" s="72"/>
      <c r="D26" s="64" t="s">
        <v>45</v>
      </c>
      <c r="E26" s="64"/>
      <c r="F26" s="53" t="s">
        <v>20</v>
      </c>
      <c r="G26" s="54" t="s">
        <v>21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2:20" ht="16.5" customHeight="1">
      <c r="B27" s="67"/>
      <c r="C27" s="68">
        <v>1</v>
      </c>
      <c r="D27" s="65" t="s">
        <v>46</v>
      </c>
      <c r="E27" s="65" t="s">
        <v>47</v>
      </c>
      <c r="F27" s="69"/>
      <c r="G27" s="70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2:20" ht="16.5" customHeight="1">
      <c r="B28" s="62">
        <v>1.8</v>
      </c>
      <c r="C28" s="63" t="s">
        <v>9</v>
      </c>
      <c r="D28" s="64" t="s">
        <v>48</v>
      </c>
      <c r="E28" s="65"/>
      <c r="F28" s="73" t="s">
        <v>49</v>
      </c>
      <c r="G28" s="5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2:20" ht="16.5" customHeight="1">
      <c r="B29" s="67"/>
      <c r="C29" s="68">
        <v>1</v>
      </c>
      <c r="D29" s="65" t="s">
        <v>36</v>
      </c>
      <c r="E29" s="65" t="s">
        <v>37</v>
      </c>
      <c r="F29" s="69"/>
      <c r="G29" s="74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2:20" ht="60.75" customHeight="1">
      <c r="B30" s="67"/>
      <c r="C30" s="68">
        <v>2</v>
      </c>
      <c r="D30" s="65" t="s">
        <v>50</v>
      </c>
      <c r="E30" s="65" t="s">
        <v>51</v>
      </c>
      <c r="F30" s="68"/>
      <c r="G30" s="75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2:20" ht="16.5" customHeight="1">
      <c r="B31" s="67"/>
      <c r="C31" s="68">
        <v>3</v>
      </c>
      <c r="D31" s="65" t="s">
        <v>52</v>
      </c>
      <c r="E31" s="65" t="s">
        <v>53</v>
      </c>
      <c r="F31" s="68"/>
      <c r="G31" s="7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16.5" customHeight="1">
      <c r="B32" s="76">
        <v>1.9</v>
      </c>
      <c r="C32" s="63"/>
      <c r="D32" s="64" t="s">
        <v>54</v>
      </c>
      <c r="E32" s="65"/>
      <c r="F32" s="73" t="s">
        <v>49</v>
      </c>
      <c r="G32" s="75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2:20" ht="16.5" customHeight="1">
      <c r="B33" s="71"/>
      <c r="C33" s="68">
        <v>1</v>
      </c>
      <c r="D33" s="65" t="s">
        <v>36</v>
      </c>
      <c r="E33" s="65" t="s">
        <v>37</v>
      </c>
      <c r="F33" s="68"/>
      <c r="G33" s="75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2:20" ht="60.75" customHeight="1">
      <c r="B34" s="71"/>
      <c r="C34" s="68">
        <v>2</v>
      </c>
      <c r="D34" s="65" t="s">
        <v>50</v>
      </c>
      <c r="E34" s="65" t="s">
        <v>51</v>
      </c>
      <c r="F34" s="68"/>
      <c r="G34" s="7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2:20" ht="16.5" customHeight="1">
      <c r="B35" s="71"/>
      <c r="C35" s="68">
        <v>3</v>
      </c>
      <c r="D35" s="65" t="s">
        <v>55</v>
      </c>
      <c r="E35" s="65" t="s">
        <v>29</v>
      </c>
      <c r="F35" s="77"/>
      <c r="G35" s="78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2:20" ht="16.5" customHeight="1">
      <c r="B36" s="67"/>
      <c r="C36" s="68">
        <v>4</v>
      </c>
      <c r="D36" s="65" t="s">
        <v>33</v>
      </c>
      <c r="E36" s="65" t="s">
        <v>34</v>
      </c>
      <c r="F36" s="77"/>
      <c r="G36" s="78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2:20" ht="60.75" customHeight="1">
      <c r="B37" s="67"/>
      <c r="C37" s="68">
        <v>5</v>
      </c>
      <c r="D37" s="65" t="s">
        <v>50</v>
      </c>
      <c r="E37" s="65" t="s">
        <v>51</v>
      </c>
      <c r="F37" s="77"/>
      <c r="G37" s="78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2:20" ht="16.5" customHeight="1">
      <c r="B38" s="67"/>
      <c r="C38" s="68">
        <v>6</v>
      </c>
      <c r="D38" s="65" t="s">
        <v>56</v>
      </c>
      <c r="E38" s="65" t="s">
        <v>57</v>
      </c>
      <c r="F38" s="77"/>
      <c r="G38" s="78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2:20" ht="16.5" customHeight="1">
      <c r="B39" s="79">
        <v>1.1</v>
      </c>
      <c r="C39" s="63"/>
      <c r="D39" s="64" t="s">
        <v>58</v>
      </c>
      <c r="E39" s="65"/>
      <c r="F39" s="73" t="s">
        <v>49</v>
      </c>
      <c r="G39" s="78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0" spans="2:20" ht="16.5" customHeight="1">
      <c r="B40" s="67"/>
      <c r="C40" s="68">
        <v>1</v>
      </c>
      <c r="D40" s="65" t="s">
        <v>36</v>
      </c>
      <c r="E40" s="65" t="s">
        <v>37</v>
      </c>
      <c r="F40" s="77"/>
      <c r="G40" s="78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2:20" ht="60.75" customHeight="1">
      <c r="B41" s="67"/>
      <c r="C41" s="68">
        <v>2</v>
      </c>
      <c r="D41" s="65" t="s">
        <v>50</v>
      </c>
      <c r="E41" s="65" t="s">
        <v>51</v>
      </c>
      <c r="F41" s="77"/>
      <c r="G41" s="78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2:20" ht="16.5" customHeight="1">
      <c r="B42" s="67"/>
      <c r="C42" s="68">
        <v>3</v>
      </c>
      <c r="D42" s="65" t="s">
        <v>59</v>
      </c>
      <c r="E42" s="65" t="s">
        <v>60</v>
      </c>
      <c r="F42" s="77"/>
      <c r="G42" s="78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2:20" ht="18" customHeight="1">
      <c r="B43" s="80"/>
      <c r="C43" s="81"/>
      <c r="D43" s="82"/>
      <c r="E43" s="83"/>
      <c r="F43" s="84"/>
      <c r="G43" s="84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2:20" ht="18" customHeight="1">
      <c r="B44" s="85"/>
      <c r="C44" s="86"/>
      <c r="D44" s="87"/>
      <c r="E44" s="88"/>
      <c r="F44" s="89"/>
      <c r="G44" s="89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</row>
    <row r="45" spans="2:20" ht="18" customHeight="1">
      <c r="B45" s="85"/>
      <c r="C45" s="86"/>
      <c r="D45" s="87"/>
      <c r="E45" s="88"/>
      <c r="F45" s="89"/>
      <c r="G45" s="89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2:20" ht="18" customHeight="1">
      <c r="B46" s="85"/>
      <c r="C46" s="86"/>
      <c r="D46" s="87"/>
      <c r="E46" s="88"/>
      <c r="F46" s="89"/>
      <c r="G46" s="89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</row>
    <row r="47" spans="2:20" ht="18" customHeight="1">
      <c r="B47" s="90"/>
      <c r="C47" s="86"/>
      <c r="D47" s="91"/>
      <c r="E47" s="88"/>
      <c r="F47" s="89"/>
      <c r="G47" s="89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</row>
    <row r="48" spans="2:20" ht="18" customHeight="1">
      <c r="B48" s="90"/>
      <c r="C48" s="86"/>
      <c r="D48" s="88"/>
      <c r="E48" s="88"/>
      <c r="F48" s="89"/>
      <c r="G48" s="89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2:20" ht="18" customHeight="1">
      <c r="B49" s="90"/>
      <c r="C49" s="86"/>
      <c r="D49" s="88"/>
      <c r="E49" s="88"/>
      <c r="F49" s="89"/>
      <c r="G49" s="89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</row>
    <row r="50" spans="2:20" ht="18" customHeight="1">
      <c r="B50" s="90"/>
      <c r="C50" s="86"/>
      <c r="D50" s="88"/>
      <c r="E50" s="88"/>
      <c r="F50" s="89"/>
      <c r="G50" s="89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2:20" ht="18" customHeight="1">
      <c r="B51" s="92"/>
      <c r="C51" s="86"/>
      <c r="D51" s="88"/>
      <c r="E51" s="88"/>
      <c r="F51" s="89"/>
      <c r="G51" s="89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2:20" ht="18" customHeight="1">
      <c r="B52" s="92"/>
      <c r="C52" s="86"/>
      <c r="D52" s="88"/>
      <c r="E52" s="88"/>
      <c r="F52" s="89"/>
      <c r="G52" s="89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2:20" ht="18" customHeight="1">
      <c r="B53" s="92"/>
      <c r="C53" s="86"/>
      <c r="D53" s="88"/>
      <c r="E53" s="88"/>
      <c r="F53" s="89"/>
      <c r="G53" s="89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2:20" ht="18" customHeight="1">
      <c r="B54" s="90"/>
      <c r="C54" s="86"/>
      <c r="D54" s="91"/>
      <c r="E54" s="88"/>
      <c r="F54" s="89"/>
      <c r="G54" s="89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2:20" ht="18" customHeight="1">
      <c r="B55" s="92"/>
      <c r="C55" s="86"/>
      <c r="D55" s="88"/>
      <c r="E55" s="88"/>
      <c r="F55" s="89"/>
      <c r="G55" s="89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  <row r="56" spans="2:20" ht="18" customHeight="1">
      <c r="B56" s="92"/>
      <c r="C56" s="86"/>
      <c r="D56" s="88"/>
      <c r="E56" s="88"/>
      <c r="F56" s="89"/>
      <c r="G56" s="89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2:20" ht="18" customHeight="1">
      <c r="B57" s="92"/>
      <c r="C57" s="86"/>
      <c r="D57" s="88"/>
      <c r="E57" s="88"/>
      <c r="F57" s="89"/>
      <c r="G57" s="89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2:20" ht="18" customHeight="1">
      <c r="B58" s="90"/>
      <c r="C58" s="86"/>
      <c r="D58" s="91"/>
      <c r="E58" s="88"/>
      <c r="F58" s="89"/>
      <c r="G58" s="89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2:20" ht="18" customHeight="1">
      <c r="B59" s="90"/>
      <c r="C59" s="86"/>
      <c r="D59" s="88"/>
      <c r="E59" s="88"/>
      <c r="F59" s="89"/>
      <c r="G59" s="89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2:20" ht="18" customHeight="1">
      <c r="B60" s="90"/>
      <c r="C60" s="86"/>
      <c r="D60" s="88"/>
      <c r="E60" s="88"/>
      <c r="F60" s="89"/>
      <c r="G60" s="89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2:20" ht="18" customHeight="1">
      <c r="B61" s="90"/>
      <c r="C61" s="86"/>
      <c r="D61" s="88"/>
      <c r="E61" s="88"/>
      <c r="F61" s="89"/>
      <c r="G61" s="89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2:20" ht="18" customHeight="1">
      <c r="B62" s="90"/>
      <c r="C62" s="86"/>
      <c r="D62" s="88"/>
      <c r="E62" s="88"/>
      <c r="F62" s="89"/>
      <c r="G62" s="89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2:20" ht="18" customHeight="1">
      <c r="B63" s="90"/>
      <c r="C63" s="86"/>
      <c r="D63" s="88"/>
      <c r="E63" s="88"/>
      <c r="F63" s="89"/>
      <c r="G63" s="89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2:20" ht="18" customHeight="1">
      <c r="B64" s="90"/>
      <c r="C64" s="86"/>
      <c r="D64" s="88"/>
      <c r="E64" s="88"/>
      <c r="F64" s="89"/>
      <c r="G64" s="89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2:20" ht="18" customHeight="1">
      <c r="B65" s="90"/>
      <c r="C65" s="86"/>
      <c r="D65" s="88"/>
      <c r="E65" s="88"/>
      <c r="F65" s="89"/>
      <c r="G65" s="89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2:20" ht="18" customHeight="1">
      <c r="B66" s="90"/>
      <c r="C66" s="86"/>
      <c r="D66" s="91"/>
      <c r="E66" s="88"/>
      <c r="F66" s="89"/>
      <c r="G66" s="89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2:20" ht="18" customHeight="1">
      <c r="B67" s="92"/>
      <c r="C67" s="86"/>
      <c r="D67" s="88"/>
      <c r="E67" s="88"/>
      <c r="F67" s="89"/>
      <c r="G67" s="89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2:20" ht="18" customHeight="1">
      <c r="B68" s="90"/>
      <c r="C68" s="86"/>
      <c r="D68" s="91"/>
      <c r="E68" s="88"/>
      <c r="F68" s="89"/>
      <c r="G68" s="89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2:20" ht="18" customHeight="1">
      <c r="B69" s="90"/>
      <c r="C69" s="86"/>
      <c r="D69" s="88"/>
      <c r="E69" s="88"/>
      <c r="F69" s="89"/>
      <c r="G69" s="89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</row>
    <row r="70" spans="2:20" ht="18" customHeight="1">
      <c r="B70" s="90"/>
      <c r="C70" s="86"/>
      <c r="D70" s="91"/>
      <c r="E70" s="88"/>
      <c r="F70" s="89"/>
      <c r="G70" s="89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2:20" ht="18" customHeight="1">
      <c r="B71" s="90"/>
      <c r="C71" s="86"/>
      <c r="D71" s="88"/>
      <c r="E71" s="88"/>
      <c r="F71" s="89"/>
      <c r="G71" s="89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</row>
    <row r="72" spans="2:20" ht="18" customHeight="1">
      <c r="B72" s="90"/>
      <c r="C72" s="86"/>
      <c r="D72" s="91"/>
      <c r="E72" s="88"/>
      <c r="F72" s="89"/>
      <c r="G72" s="89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2:20" ht="18" customHeight="1">
      <c r="B73" s="90"/>
      <c r="C73" s="86"/>
      <c r="D73" s="88"/>
      <c r="E73" s="88"/>
      <c r="F73" s="89"/>
      <c r="G73" s="89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spans="2:20" ht="18" customHeight="1">
      <c r="B74" s="90"/>
      <c r="C74" s="86"/>
      <c r="D74" s="91"/>
      <c r="E74" s="88"/>
      <c r="F74" s="89"/>
      <c r="G74" s="89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</row>
    <row r="75" spans="2:20" ht="18" customHeight="1">
      <c r="B75" s="93"/>
      <c r="C75" s="94"/>
      <c r="D75" s="95"/>
      <c r="E75" s="95"/>
      <c r="F75" s="89"/>
      <c r="G75" s="89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</row>
    <row r="76" spans="2:20" ht="18" customHeight="1">
      <c r="B76" s="93"/>
      <c r="C76" s="94"/>
      <c r="D76" s="95"/>
      <c r="E76" s="95"/>
      <c r="F76" s="89"/>
      <c r="G76" s="89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</row>
    <row r="77" spans="2:20" ht="18" customHeight="1">
      <c r="B77" s="93"/>
      <c r="C77" s="94"/>
      <c r="D77" s="95"/>
      <c r="E77" s="88"/>
      <c r="F77" s="89"/>
      <c r="G77" s="89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</row>
    <row r="78" spans="2:20" ht="18" customHeight="1">
      <c r="B78" s="96"/>
      <c r="C78" s="96"/>
      <c r="D78" s="97"/>
      <c r="E78" s="95"/>
      <c r="F78" s="89"/>
      <c r="G78" s="89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2:20" ht="18" customHeight="1">
      <c r="B79" s="93"/>
      <c r="C79" s="94"/>
      <c r="D79" s="95"/>
      <c r="E79" s="95"/>
      <c r="F79" s="89"/>
      <c r="G79" s="89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</row>
    <row r="80" spans="2:20" ht="18" customHeight="1">
      <c r="B80" s="93"/>
      <c r="C80" s="94"/>
      <c r="D80" s="95"/>
      <c r="E80" s="95"/>
      <c r="F80" s="89"/>
      <c r="G80" s="89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</row>
    <row r="81" spans="2:20" ht="18" customHeight="1">
      <c r="B81" s="93"/>
      <c r="C81" s="94"/>
      <c r="D81" s="95"/>
      <c r="E81" s="95"/>
      <c r="F81" s="89"/>
      <c r="G81" s="89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</row>
    <row r="82" spans="2:20" ht="18" customHeight="1">
      <c r="B82" s="96"/>
      <c r="C82" s="96"/>
      <c r="D82" s="97"/>
      <c r="E82" s="95"/>
      <c r="F82" s="89"/>
      <c r="G82" s="89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</row>
    <row r="83" spans="2:20" ht="18" customHeight="1">
      <c r="B83" s="93"/>
      <c r="C83" s="94"/>
      <c r="D83" s="95"/>
      <c r="E83" s="95"/>
      <c r="F83" s="89"/>
      <c r="G83" s="89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</row>
    <row r="84" spans="2:20" ht="18" customHeight="1">
      <c r="B84" s="93"/>
      <c r="C84" s="94"/>
      <c r="D84" s="88"/>
      <c r="E84" s="88"/>
      <c r="F84" s="89"/>
      <c r="G84" s="89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</row>
    <row r="85" spans="2:20" ht="18" customHeight="1">
      <c r="B85" s="93"/>
      <c r="C85" s="94"/>
      <c r="D85" s="88"/>
      <c r="E85" s="88"/>
      <c r="F85" s="89"/>
      <c r="G85" s="8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</row>
    <row r="86" spans="2:20" ht="18" customHeight="1">
      <c r="B86" s="98"/>
      <c r="C86" s="96"/>
      <c r="D86" s="97"/>
      <c r="E86" s="95"/>
      <c r="F86" s="89"/>
      <c r="G86" s="89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</row>
    <row r="87" spans="2:20" ht="18" customHeight="1">
      <c r="B87" s="93"/>
      <c r="C87" s="94"/>
      <c r="D87" s="95"/>
      <c r="E87" s="95"/>
      <c r="F87" s="89"/>
      <c r="G87" s="89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</row>
    <row r="88" spans="2:20" ht="18" customHeight="1">
      <c r="B88" s="93"/>
      <c r="C88" s="94"/>
      <c r="D88" s="95"/>
      <c r="E88" s="95"/>
      <c r="F88" s="89"/>
      <c r="G88" s="89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</row>
    <row r="89" spans="2:20" ht="18" customHeight="1">
      <c r="B89" s="93"/>
      <c r="C89" s="94"/>
      <c r="D89" s="95"/>
      <c r="E89" s="95"/>
      <c r="F89" s="89"/>
      <c r="G89" s="89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2:20" ht="18" customHeight="1">
      <c r="B90" s="96"/>
      <c r="C90" s="96"/>
      <c r="D90" s="97"/>
      <c r="E90" s="95"/>
      <c r="F90" s="89"/>
      <c r="G90" s="89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</row>
    <row r="91" spans="2:20" ht="18" customHeight="1">
      <c r="B91" s="93"/>
      <c r="C91" s="94"/>
      <c r="D91" s="95"/>
      <c r="E91" s="95"/>
      <c r="F91" s="89"/>
      <c r="G91" s="89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</row>
    <row r="92" spans="2:20" ht="18" customHeight="1">
      <c r="B92" s="93"/>
      <c r="C92" s="94"/>
      <c r="D92" s="95"/>
      <c r="E92" s="95"/>
      <c r="F92" s="89"/>
      <c r="G92" s="89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</row>
    <row r="93" spans="2:20" ht="18" customHeight="1">
      <c r="B93" s="93"/>
      <c r="C93" s="94"/>
      <c r="D93" s="95"/>
      <c r="E93" s="95"/>
      <c r="F93" s="89"/>
      <c r="G93" s="89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</row>
    <row r="94" spans="2:20" ht="18" customHeight="1">
      <c r="B94" s="93"/>
      <c r="C94" s="94"/>
      <c r="D94" s="95"/>
      <c r="E94" s="95"/>
      <c r="F94" s="89"/>
      <c r="G94" s="89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</row>
    <row r="95" spans="2:20" ht="18" customHeight="1">
      <c r="B95" s="93"/>
      <c r="C95" s="94"/>
      <c r="D95" s="95"/>
      <c r="E95" s="95"/>
      <c r="F95" s="89"/>
      <c r="G95" s="89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</row>
    <row r="96" spans="2:20" ht="18" customHeight="1">
      <c r="B96" s="96"/>
      <c r="C96" s="96"/>
      <c r="D96" s="97"/>
      <c r="E96" s="95"/>
      <c r="F96" s="89"/>
      <c r="G96" s="89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2:20" ht="18" customHeight="1">
      <c r="B97" s="93"/>
      <c r="C97" s="94"/>
      <c r="D97" s="95"/>
      <c r="E97" s="95"/>
      <c r="F97" s="89"/>
      <c r="G97" s="89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</row>
    <row r="98" spans="2:20" ht="18" customHeight="1">
      <c r="B98" s="93"/>
      <c r="C98" s="94"/>
      <c r="D98" s="95"/>
      <c r="E98" s="95"/>
      <c r="F98" s="89"/>
      <c r="G98" s="89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</row>
    <row r="99" spans="2:20" ht="18" customHeight="1">
      <c r="B99" s="93"/>
      <c r="C99" s="94"/>
      <c r="D99" s="95"/>
      <c r="E99" s="95"/>
      <c r="F99" s="89"/>
      <c r="G99" s="89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</row>
    <row r="100" spans="2:20" ht="18" customHeight="1">
      <c r="B100" s="93"/>
      <c r="C100" s="94"/>
      <c r="D100" s="95"/>
      <c r="E100" s="95"/>
      <c r="F100" s="89"/>
      <c r="G100" s="89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</row>
    <row r="101" spans="2:20" ht="18" customHeight="1">
      <c r="B101" s="93"/>
      <c r="C101" s="94"/>
      <c r="D101" s="95"/>
      <c r="E101" s="95"/>
      <c r="F101" s="89"/>
      <c r="G101" s="89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</row>
    <row r="102" spans="2:20" ht="18" customHeight="1">
      <c r="B102" s="93"/>
      <c r="C102" s="89"/>
      <c r="D102" s="99"/>
      <c r="E102" s="89"/>
      <c r="F102" s="89"/>
      <c r="G102" s="89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</row>
    <row r="103" spans="2:20" ht="18" customHeight="1">
      <c r="B103" s="98"/>
      <c r="C103" s="96"/>
      <c r="D103" s="97"/>
      <c r="E103" s="95"/>
      <c r="F103" s="89"/>
      <c r="G103" s="89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</row>
    <row r="104" spans="2:20" ht="18" customHeight="1">
      <c r="B104" s="100"/>
      <c r="C104" s="94"/>
      <c r="D104" s="95"/>
      <c r="E104" s="95"/>
      <c r="F104" s="89"/>
      <c r="G104" s="89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2:20" ht="18" customHeight="1">
      <c r="B105" s="100"/>
      <c r="C105" s="94"/>
      <c r="D105" s="95"/>
      <c r="E105" s="95"/>
      <c r="F105" s="89"/>
      <c r="G105" s="89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</row>
    <row r="106" spans="2:20" ht="18" customHeight="1">
      <c r="B106" s="98"/>
      <c r="C106" s="96"/>
      <c r="D106" s="97"/>
      <c r="E106" s="95"/>
      <c r="F106" s="89"/>
      <c r="G106" s="89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</row>
    <row r="107" spans="2:20" ht="18" customHeight="1">
      <c r="B107" s="100"/>
      <c r="C107" s="94"/>
      <c r="D107" s="95"/>
      <c r="E107" s="95"/>
      <c r="F107" s="89"/>
      <c r="G107" s="89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</row>
    <row r="108" spans="2:20" ht="18" customHeight="1">
      <c r="B108" s="100"/>
      <c r="C108" s="94"/>
      <c r="D108" s="95"/>
      <c r="E108" s="95"/>
      <c r="F108" s="89"/>
      <c r="G108" s="89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</row>
    <row r="109" spans="2:20" ht="18" customHeight="1">
      <c r="B109" s="96"/>
      <c r="C109" s="96"/>
      <c r="D109" s="97"/>
      <c r="E109" s="95"/>
      <c r="F109" s="89"/>
      <c r="G109" s="89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</row>
    <row r="110" spans="2:20" ht="18" customHeight="1">
      <c r="B110" s="100"/>
      <c r="C110" s="94"/>
      <c r="D110" s="95"/>
      <c r="E110" s="95"/>
      <c r="F110" s="89"/>
      <c r="G110" s="89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</row>
    <row r="111" spans="2:20" ht="18" customHeight="1">
      <c r="B111" s="100"/>
      <c r="C111" s="94"/>
      <c r="D111" s="95"/>
      <c r="E111" s="95"/>
      <c r="F111" s="89"/>
      <c r="G111" s="89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</row>
    <row r="112" spans="2:20" ht="18" customHeight="1">
      <c r="B112" s="100"/>
      <c r="C112" s="94"/>
      <c r="D112" s="95"/>
      <c r="E112" s="95"/>
      <c r="F112" s="89"/>
      <c r="G112" s="89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</row>
    <row r="113" spans="2:20" ht="18" customHeight="1">
      <c r="B113" s="96"/>
      <c r="C113" s="96"/>
      <c r="D113" s="97"/>
      <c r="E113" s="95"/>
      <c r="F113" s="89"/>
      <c r="G113" s="89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</row>
    <row r="114" spans="2:20" ht="18" customHeight="1">
      <c r="B114" s="100"/>
      <c r="C114" s="94"/>
      <c r="D114" s="95"/>
      <c r="E114" s="101"/>
      <c r="F114" s="89"/>
      <c r="G114" s="89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</row>
    <row r="115" spans="2:20" ht="18" customHeight="1">
      <c r="B115" s="100"/>
      <c r="C115" s="94"/>
      <c r="D115" s="88"/>
      <c r="E115" s="88"/>
      <c r="F115" s="89"/>
      <c r="G115" s="89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</row>
    <row r="116" spans="2:20" ht="18" customHeight="1">
      <c r="B116" s="100"/>
      <c r="C116" s="94"/>
      <c r="D116" s="95"/>
      <c r="E116" s="95"/>
      <c r="F116" s="89"/>
      <c r="G116" s="89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</row>
    <row r="117" spans="2:20" ht="18" customHeight="1">
      <c r="B117" s="100"/>
      <c r="C117" s="94"/>
      <c r="D117" s="95"/>
      <c r="E117" s="95"/>
      <c r="F117" s="89"/>
      <c r="G117" s="89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</row>
    <row r="118" spans="2:20" ht="18" customHeight="1">
      <c r="B118" s="96"/>
      <c r="C118" s="96"/>
      <c r="D118" s="97"/>
      <c r="E118" s="95"/>
      <c r="F118" s="89"/>
      <c r="G118" s="89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</row>
    <row r="119" spans="2:20" ht="18" customHeight="1">
      <c r="B119" s="100"/>
      <c r="C119" s="94"/>
      <c r="D119" s="88"/>
      <c r="E119" s="88"/>
      <c r="F119" s="89"/>
      <c r="G119" s="89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</row>
    <row r="120" spans="2:20" ht="18" customHeight="1">
      <c r="B120" s="100"/>
      <c r="C120" s="94"/>
      <c r="D120" s="88"/>
      <c r="E120" s="88"/>
      <c r="F120" s="89"/>
      <c r="G120" s="89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</row>
    <row r="121" spans="2:20" ht="18" customHeight="1">
      <c r="B121" s="96"/>
      <c r="C121" s="96"/>
      <c r="D121" s="97"/>
      <c r="E121" s="95"/>
      <c r="F121" s="89"/>
      <c r="G121" s="89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</row>
    <row r="122" spans="2:20" ht="18" customHeight="1">
      <c r="B122" s="100"/>
      <c r="C122" s="94"/>
      <c r="D122" s="95"/>
      <c r="E122" s="95"/>
      <c r="F122" s="89"/>
      <c r="G122" s="89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</row>
    <row r="123" spans="2:20" ht="18" customHeight="1">
      <c r="B123" s="100"/>
      <c r="C123" s="94"/>
      <c r="D123" s="95"/>
      <c r="E123" s="88"/>
      <c r="F123" s="89"/>
      <c r="G123" s="89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</row>
    <row r="124" spans="2:20" ht="18" customHeight="1">
      <c r="B124" s="100"/>
      <c r="C124" s="94"/>
      <c r="D124" s="95"/>
      <c r="E124" s="88"/>
      <c r="F124" s="89"/>
      <c r="G124" s="89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</row>
    <row r="125" spans="2:20" ht="18" customHeight="1">
      <c r="B125" s="98"/>
      <c r="C125" s="96"/>
      <c r="D125" s="97"/>
      <c r="E125" s="88"/>
      <c r="F125" s="89"/>
      <c r="G125" s="89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</row>
    <row r="126" spans="2:20" ht="18" customHeight="1">
      <c r="B126" s="100"/>
      <c r="C126" s="94"/>
      <c r="D126" s="95"/>
      <c r="E126" s="88"/>
      <c r="F126" s="89"/>
      <c r="G126" s="89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</row>
    <row r="127" spans="2:20" ht="18" customHeight="1">
      <c r="B127" s="100"/>
      <c r="C127" s="94"/>
      <c r="D127" s="95"/>
      <c r="E127" s="88"/>
      <c r="F127" s="89"/>
      <c r="G127" s="89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</row>
    <row r="128" spans="2:20" ht="18" customHeight="1">
      <c r="B128" s="100"/>
      <c r="C128" s="94"/>
      <c r="D128" s="95"/>
      <c r="E128" s="88"/>
      <c r="F128" s="89"/>
      <c r="G128" s="89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</row>
    <row r="129" spans="2:20" ht="18" customHeight="1">
      <c r="B129" s="98"/>
      <c r="C129" s="96"/>
      <c r="D129" s="97"/>
      <c r="E129" s="88"/>
      <c r="F129" s="89"/>
      <c r="G129" s="89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</row>
    <row r="130" spans="2:20" ht="18" customHeight="1">
      <c r="B130" s="100"/>
      <c r="C130" s="94"/>
      <c r="D130" s="95"/>
      <c r="E130" s="88"/>
      <c r="F130" s="89"/>
      <c r="G130" s="89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</row>
    <row r="131" spans="2:20" ht="18" customHeight="1">
      <c r="B131" s="100"/>
      <c r="C131" s="94"/>
      <c r="D131" s="95"/>
      <c r="E131" s="88"/>
      <c r="F131" s="89"/>
      <c r="G131" s="89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</row>
    <row r="132" spans="2:20" ht="18" customHeight="1">
      <c r="B132" s="100"/>
      <c r="C132" s="94"/>
      <c r="D132" s="95"/>
      <c r="E132" s="88"/>
      <c r="F132" s="89"/>
      <c r="G132" s="89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</row>
    <row r="133" spans="2:20" ht="18" customHeight="1">
      <c r="B133" s="96"/>
      <c r="C133" s="96"/>
      <c r="D133" s="97"/>
      <c r="E133" s="88"/>
      <c r="F133" s="89"/>
      <c r="G133" s="89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</row>
    <row r="134" spans="2:20" ht="18" customHeight="1">
      <c r="B134" s="100"/>
      <c r="C134" s="94"/>
      <c r="D134" s="95"/>
      <c r="E134" s="88"/>
      <c r="F134" s="89"/>
      <c r="G134" s="89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2:20" ht="18" customHeight="1">
      <c r="B135" s="100"/>
      <c r="C135" s="94"/>
      <c r="D135" s="95"/>
      <c r="E135" s="88"/>
      <c r="F135" s="89"/>
      <c r="G135" s="89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</row>
    <row r="136" spans="2:20" ht="18" customHeight="1">
      <c r="B136" s="96"/>
      <c r="C136" s="96"/>
      <c r="D136" s="97"/>
      <c r="E136" s="88"/>
      <c r="F136" s="89"/>
      <c r="G136" s="89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</row>
    <row r="137" spans="2:20" ht="18" customHeight="1">
      <c r="B137" s="100"/>
      <c r="C137" s="94"/>
      <c r="D137" s="95"/>
      <c r="E137" s="88"/>
      <c r="F137" s="89"/>
      <c r="G137" s="89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</row>
    <row r="138" spans="2:20" ht="18" customHeight="1">
      <c r="B138" s="100"/>
      <c r="C138" s="94"/>
      <c r="D138" s="95"/>
      <c r="E138" s="88"/>
      <c r="F138" s="89"/>
      <c r="G138" s="89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</row>
    <row r="139" spans="2:20" ht="18" customHeight="1">
      <c r="B139" s="96"/>
      <c r="C139" s="96"/>
      <c r="D139" s="97"/>
      <c r="E139" s="88"/>
      <c r="F139" s="89"/>
      <c r="G139" s="89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</row>
    <row r="140" spans="2:20" ht="18" customHeight="1">
      <c r="B140" s="100"/>
      <c r="C140" s="94"/>
      <c r="D140" s="95"/>
      <c r="E140" s="88"/>
      <c r="F140" s="89"/>
      <c r="G140" s="89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</row>
    <row r="141" spans="2:20" ht="18" customHeight="1">
      <c r="B141" s="100"/>
      <c r="C141" s="94"/>
      <c r="D141" s="95"/>
      <c r="E141" s="88"/>
      <c r="F141" s="89"/>
      <c r="G141" s="89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</row>
    <row r="142" spans="2:20" ht="18" customHeight="1">
      <c r="B142" s="100"/>
      <c r="C142" s="94"/>
      <c r="D142" s="95"/>
      <c r="E142" s="88"/>
      <c r="F142" s="89"/>
      <c r="G142" s="89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</row>
    <row r="143" spans="2:20" ht="18" customHeight="1">
      <c r="B143" s="96"/>
      <c r="C143" s="96"/>
      <c r="D143" s="97"/>
      <c r="E143" s="88"/>
      <c r="F143" s="89"/>
      <c r="G143" s="89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</row>
    <row r="144" spans="2:20" ht="18" customHeight="1">
      <c r="B144" s="100"/>
      <c r="C144" s="94"/>
      <c r="D144" s="95"/>
      <c r="E144" s="88"/>
      <c r="F144" s="89"/>
      <c r="G144" s="89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</row>
    <row r="145" spans="2:20" ht="18" customHeight="1">
      <c r="B145" s="100"/>
      <c r="C145" s="94"/>
      <c r="D145" s="95"/>
      <c r="E145" s="88"/>
      <c r="F145" s="89"/>
      <c r="G145" s="89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</row>
    <row r="146" spans="2:20" ht="18" customHeight="1">
      <c r="B146" s="100"/>
      <c r="C146" s="94"/>
      <c r="D146" s="95"/>
      <c r="E146" s="88"/>
      <c r="F146" s="89"/>
      <c r="G146" s="89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</row>
    <row r="147" spans="2:20" ht="18" customHeight="1">
      <c r="B147" s="96"/>
      <c r="C147" s="96"/>
      <c r="D147" s="97"/>
      <c r="E147" s="95"/>
      <c r="F147" s="89"/>
      <c r="G147" s="89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</row>
    <row r="148" spans="2:20" ht="18" customHeight="1">
      <c r="B148" s="100"/>
      <c r="C148" s="94"/>
      <c r="D148" s="95"/>
      <c r="E148" s="95"/>
      <c r="F148" s="89"/>
      <c r="G148" s="89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</row>
    <row r="149" spans="2:20" ht="18" customHeight="1">
      <c r="B149" s="100"/>
      <c r="C149" s="94"/>
      <c r="D149" s="95"/>
      <c r="E149" s="102"/>
      <c r="F149" s="89"/>
      <c r="G149" s="89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</row>
    <row r="150" spans="2:20" ht="18" customHeight="1">
      <c r="B150" s="100"/>
      <c r="C150" s="94"/>
      <c r="D150" s="95"/>
      <c r="E150" s="95"/>
      <c r="F150" s="89"/>
      <c r="G150" s="89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</row>
    <row r="151" spans="2:20" ht="18" customHeight="1">
      <c r="B151" s="96"/>
      <c r="C151" s="96"/>
      <c r="D151" s="97"/>
      <c r="E151" s="95"/>
      <c r="F151" s="89"/>
      <c r="G151" s="89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</row>
    <row r="152" spans="2:20" ht="18" customHeight="1">
      <c r="B152" s="100"/>
      <c r="C152" s="94"/>
      <c r="D152" s="95"/>
      <c r="E152" s="95"/>
      <c r="F152" s="89"/>
      <c r="G152" s="89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</row>
    <row r="153" spans="2:20" ht="18" customHeight="1">
      <c r="B153" s="100"/>
      <c r="C153" s="94"/>
      <c r="D153" s="95"/>
      <c r="E153" s="95"/>
      <c r="F153" s="89"/>
      <c r="G153" s="89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</row>
    <row r="154" spans="2:20" ht="18" customHeight="1">
      <c r="B154" s="100"/>
      <c r="C154" s="94"/>
      <c r="D154" s="95"/>
      <c r="E154" s="95"/>
      <c r="F154" s="89"/>
      <c r="G154" s="89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</row>
    <row r="155" spans="2:20" ht="18" customHeight="1">
      <c r="B155" s="96"/>
      <c r="C155" s="96"/>
      <c r="D155" s="97"/>
      <c r="E155" s="95"/>
      <c r="F155" s="89"/>
      <c r="G155" s="89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</row>
    <row r="156" spans="2:20" ht="18" customHeight="1">
      <c r="B156" s="100"/>
      <c r="C156" s="94"/>
      <c r="D156" s="95"/>
      <c r="E156" s="95"/>
      <c r="F156" s="89"/>
      <c r="G156" s="89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</row>
    <row r="157" spans="2:20" ht="18" customHeight="1">
      <c r="B157" s="100"/>
      <c r="C157" s="94"/>
      <c r="D157" s="95"/>
      <c r="E157" s="95"/>
      <c r="F157" s="89"/>
      <c r="G157" s="89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</row>
    <row r="158" spans="2:20" ht="18" customHeight="1">
      <c r="B158" s="100"/>
      <c r="C158" s="94"/>
      <c r="D158" s="95"/>
      <c r="E158" s="95"/>
      <c r="F158" s="89"/>
      <c r="G158" s="89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</row>
    <row r="159" spans="2:20" ht="18" customHeight="1">
      <c r="B159" s="100"/>
      <c r="C159" s="94"/>
      <c r="D159" s="95"/>
      <c r="E159" s="95"/>
      <c r="F159" s="89"/>
      <c r="G159" s="89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</row>
    <row r="160" spans="2:20" ht="18" customHeight="1">
      <c r="B160" s="100"/>
      <c r="C160" s="94"/>
      <c r="D160" s="95"/>
      <c r="E160" s="95"/>
      <c r="F160" s="89"/>
      <c r="G160" s="89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</row>
    <row r="161" spans="2:20" ht="18" customHeight="1">
      <c r="B161" s="96"/>
      <c r="C161" s="96"/>
      <c r="D161" s="97"/>
      <c r="E161" s="95"/>
      <c r="F161" s="89"/>
      <c r="G161" s="89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</row>
    <row r="162" spans="2:20" ht="18" customHeight="1">
      <c r="B162" s="100"/>
      <c r="C162" s="94"/>
      <c r="D162" s="95"/>
      <c r="E162" s="95"/>
      <c r="F162" s="89"/>
      <c r="G162" s="89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</row>
    <row r="163" spans="2:20" ht="18" customHeight="1">
      <c r="B163" s="100"/>
      <c r="C163" s="94"/>
      <c r="D163" s="95"/>
      <c r="E163" s="95"/>
      <c r="F163" s="89"/>
      <c r="G163" s="89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</row>
    <row r="164" spans="2:20" ht="18" customHeight="1">
      <c r="B164" s="100"/>
      <c r="C164" s="94"/>
      <c r="D164" s="95"/>
      <c r="E164" s="95"/>
      <c r="F164" s="89"/>
      <c r="G164" s="89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</row>
    <row r="165" spans="2:20" ht="18" customHeight="1">
      <c r="B165" s="100"/>
      <c r="C165" s="94"/>
      <c r="D165" s="95"/>
      <c r="E165" s="95"/>
      <c r="F165" s="89"/>
      <c r="G165" s="89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</row>
    <row r="166" spans="2:20" ht="18" customHeight="1">
      <c r="B166" s="100"/>
      <c r="C166" s="94"/>
      <c r="D166" s="95"/>
      <c r="E166" s="95"/>
      <c r="F166" s="89"/>
      <c r="G166" s="89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</row>
    <row r="167" spans="2:20" ht="18" customHeight="1">
      <c r="B167" s="100"/>
      <c r="C167" s="89"/>
      <c r="D167" s="103"/>
      <c r="E167" s="89"/>
      <c r="F167" s="89"/>
      <c r="G167" s="89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</row>
    <row r="168" spans="2:20" ht="18" customHeight="1">
      <c r="B168" s="104"/>
      <c r="C168" s="97"/>
      <c r="D168" s="97"/>
      <c r="E168" s="89"/>
      <c r="F168" s="89"/>
      <c r="G168" s="89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  <row r="169" spans="2:20" ht="18" customHeight="1">
      <c r="B169" s="96"/>
      <c r="C169" s="105"/>
      <c r="D169" s="36"/>
      <c r="E169" s="89"/>
      <c r="F169" s="89"/>
      <c r="G169" s="89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</row>
    <row r="170" spans="2:20" ht="18" customHeight="1">
      <c r="B170" s="96"/>
      <c r="C170" s="105"/>
      <c r="D170" s="36"/>
      <c r="E170" s="89"/>
      <c r="F170" s="89"/>
      <c r="G170" s="89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</row>
    <row r="171" spans="2:20" ht="18" customHeight="1">
      <c r="B171" s="96"/>
      <c r="C171" s="105"/>
      <c r="D171" s="36"/>
      <c r="E171" s="89"/>
      <c r="F171" s="89"/>
      <c r="G171" s="89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</row>
  </sheetData>
  <sheetProtection/>
  <dataValidations count="2">
    <dataValidation type="list" operator="equal" allowBlank="1" showErrorMessage="1" sqref="F9 F16 F18 F20 F22 F24 F26 F28 F32 F39">
      <formula1>"Passed,Failed,Postponed,Not Applicable,Inaccurate,x,p"</formula1>
    </dataValidation>
    <dataValidation type="list" operator="equal" allowBlank="1" showErrorMessage="1" sqref="F17 F19 F21 F23 F25 F27 F29:F31 F33:F3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B6" sqref="B6"/>
    </sheetView>
  </sheetViews>
  <sheetFormatPr defaultColWidth="10.3984375" defaultRowHeight="15"/>
  <cols>
    <col min="1" max="1" width="4.796875" style="0" customWidth="1"/>
    <col min="2" max="2" width="16.796875" style="0" customWidth="1"/>
    <col min="3" max="3" width="17.296875" style="0" customWidth="1"/>
    <col min="4" max="16384" width="10.09765625" style="0" customWidth="1"/>
  </cols>
  <sheetData>
    <row r="7" spans="2:3" ht="18">
      <c r="B7" s="106" t="s">
        <v>61</v>
      </c>
      <c r="C7" s="107" t="s">
        <v>12</v>
      </c>
    </row>
    <row r="8" spans="2:3" ht="18">
      <c r="B8" s="108" t="s">
        <v>62</v>
      </c>
      <c r="C8" s="109">
        <f>SUM(C9:C13)</f>
        <v>10</v>
      </c>
    </row>
    <row r="9" spans="2:3" ht="18">
      <c r="B9" s="108" t="s">
        <v>49</v>
      </c>
      <c r="C9" s="109">
        <f>COUNTIF('Test Report'!D:D,"Passed")</f>
        <v>3</v>
      </c>
    </row>
    <row r="10" spans="2:3" ht="18">
      <c r="B10" s="108" t="s">
        <v>20</v>
      </c>
      <c r="C10" s="109">
        <f>COUNTIF('Test Report'!D:D,"Failed")</f>
        <v>7</v>
      </c>
    </row>
    <row r="11" spans="2:3" ht="18">
      <c r="B11" s="108" t="s">
        <v>63</v>
      </c>
      <c r="C11" s="109">
        <f>COUNTIF('Test Report'!D:D,"Postponed")</f>
        <v>0</v>
      </c>
    </row>
    <row r="12" spans="2:3" ht="18">
      <c r="B12" s="108" t="s">
        <v>64</v>
      </c>
      <c r="C12" s="109">
        <f>COUNTIF('Test Report'!D:D,"Not Applicable")</f>
        <v>0</v>
      </c>
    </row>
    <row r="13" spans="2:3" ht="18">
      <c r="B13" s="110" t="s">
        <v>65</v>
      </c>
      <c r="C13" s="111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2008-06-20T06:55:19Z</dcterms:modified>
  <cp:category/>
  <cp:version/>
  <cp:contentType/>
  <cp:contentStatus/>
  <cp:revision>92</cp:revision>
</cp:coreProperties>
</file>