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Issue" sheetId="1" r:id="rId1"/>
    <sheet name="Sheet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<sst xmlns="http://schemas.openxmlformats.org/spreadsheetml/2006/main" count="61" uniqueCount="27">
  <si>
    <t>Title : ASU Software Defects Statistic</t>
  </si>
  <si>
    <t>Date : 2008.July.11</t>
  </si>
  <si>
    <t>Prepared by : Regina_kim</t>
  </si>
  <si>
    <t>&lt; 2008.july.11 Total &gt;</t>
  </si>
  <si>
    <t>Components</t>
  </si>
  <si>
    <t>Opened</t>
  </si>
  <si>
    <t>Testing</t>
  </si>
  <si>
    <t>Fixed
(Closed)</t>
  </si>
  <si>
    <t>Total</t>
  </si>
  <si>
    <t>Qtopia</t>
  </si>
  <si>
    <t>Assasin</t>
  </si>
  <si>
    <t>Diversity</t>
  </si>
  <si>
    <t>E-illume</t>
  </si>
  <si>
    <t>System software</t>
  </si>
  <si>
    <t>Exposure</t>
  </si>
  <si>
    <t>Network manager</t>
  </si>
  <si>
    <t>Distore</t>
  </si>
  <si>
    <t>Graphic Design</t>
  </si>
  <si>
    <t>Hardware</t>
  </si>
  <si>
    <t>Host utilities</t>
  </si>
  <si>
    <t>OPKG</t>
  </si>
  <si>
    <t>Unknown</t>
  </si>
  <si>
    <t>&lt; weekly total&gt;</t>
  </si>
  <si>
    <t>june.27</t>
  </si>
  <si>
    <t>july.04</t>
  </si>
  <si>
    <t>July.11</t>
  </si>
  <si>
    <t>&lt;Closed issues total &gt;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</si>
</sst>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3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0" xfId="0" applyFont="1" applyBorder="1" applyAlignment="1">
      <alignment/>
    </xf>
    <xf numFmtId="164" fontId="2" fillId="2" borderId="4" xfId="0" applyFont="1" applyFill="1" applyBorder="1" applyAlignment="1">
      <alignment horizontal="center" vertical="top" wrapText="1"/>
    </xf>
    <xf numFmtId="164" fontId="2" fillId="2" borderId="5" xfId="0" applyFont="1" applyFill="1" applyBorder="1" applyAlignment="1">
      <alignment horizontal="center" vertical="top" wrapText="1"/>
    </xf>
    <xf numFmtId="164" fontId="2" fillId="2" borderId="6" xfId="0" applyFont="1" applyFill="1" applyBorder="1" applyAlignment="1">
      <alignment horizontal="center" vertical="top" wrapText="1"/>
    </xf>
    <xf numFmtId="164" fontId="2" fillId="0" borderId="7" xfId="0" applyFont="1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5000B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B3B3B3"/>
      <rgbColor rgb="00FFCC99"/>
      <rgbColor rgb="003366FF"/>
      <rgbColor rgb="0033CCCC"/>
      <rgbColor rgb="00AECF00"/>
      <rgbColor rgb="00FFD320"/>
      <rgbColor rgb="00FF950E"/>
      <rgbColor rgb="00FF420E"/>
      <rgbColor rgb="00666699"/>
      <rgbColor rgb="00999999"/>
      <rgbColor rgb="00004586"/>
      <rgbColor rgb="00579D1C"/>
      <rgbColor rgb="00003300"/>
      <rgbColor rgb="00314004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Defects statistic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Issue!$B$11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Issue!$F$12:$F$23</c:f>
              <c:numCache/>
            </c:numRef>
          </c:cat>
          <c:val>
            <c:numRef>
              <c:f>Issue!$F$11</c:f>
              <c:numCache/>
            </c:numRef>
          </c:val>
        </c:ser>
        <c:ser>
          <c:idx val="1"/>
          <c:order val="1"/>
          <c:tx>
            <c:strRef>
              <c:f>Issue!$B$12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Issue!$F$12:$F$23</c:f>
              <c:numCache/>
            </c:numRef>
          </c:cat>
          <c:val>
            <c:numRef>
              <c:f>Issue!$F$12</c:f>
              <c:numCache/>
            </c:numRef>
          </c:val>
        </c:ser>
        <c:ser>
          <c:idx val="2"/>
          <c:order val="2"/>
          <c:tx>
            <c:strRef>
              <c:f>Issue!$B$13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Issue!$F$12:$F$23</c:f>
              <c:numCache/>
            </c:numRef>
          </c:cat>
          <c:val>
            <c:numRef>
              <c:f>Issue!$F$13</c:f>
              <c:numCache/>
            </c:numRef>
          </c:val>
        </c:ser>
        <c:ser>
          <c:idx val="3"/>
          <c:order val="3"/>
          <c:tx>
            <c:strRef>
              <c:f>Issue!$B$14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Issue!$F$12:$F$23</c:f>
              <c:numCache/>
            </c:numRef>
          </c:cat>
          <c:val>
            <c:numRef>
              <c:f>Issue!$F$14</c:f>
              <c:numCache/>
            </c:numRef>
          </c:val>
        </c:ser>
        <c:ser>
          <c:idx val="4"/>
          <c:order val="4"/>
          <c:tx>
            <c:strRef>
              <c:f>Issue!$B$15</c:f>
            </c:strRef>
          </c:tx>
          <c:spPr>
            <a:solidFill>
              <a:srgbClr val="7E002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Issue!$F$12:$F$23</c:f>
              <c:numCache/>
            </c:numRef>
          </c:cat>
          <c:val>
            <c:numRef>
              <c:f>Issue!$F$15</c:f>
              <c:numCache/>
            </c:numRef>
          </c:val>
        </c:ser>
        <c:ser>
          <c:idx val="5"/>
          <c:order val="5"/>
          <c:tx>
            <c:strRef>
              <c:f>Issue!$B$16</c:f>
            </c:strRef>
          </c:tx>
          <c:spPr>
            <a:solidFill>
              <a:srgbClr val="83CA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Issue!$F$12:$F$23</c:f>
              <c:numCache/>
            </c:numRef>
          </c:cat>
          <c:val>
            <c:numRef>
              <c:f>Issue!$F$16</c:f>
              <c:numCache/>
            </c:numRef>
          </c:val>
        </c:ser>
        <c:ser>
          <c:idx val="6"/>
          <c:order val="6"/>
          <c:tx>
            <c:strRef>
              <c:f>Issue!$B$23</c:f>
            </c:strRef>
          </c:tx>
          <c:spPr>
            <a:solidFill>
              <a:srgbClr val="314004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Issue!$F$12:$F$23</c:f>
              <c:numCache/>
            </c:numRef>
          </c:cat>
          <c:val>
            <c:numRef>
              <c:f>Issue!$F$23</c:f>
              <c:numCache/>
            </c:numRef>
          </c:val>
        </c:ser>
        <c:ser>
          <c:idx val="7"/>
          <c:order val="7"/>
          <c:tx>
            <c:strRef>
              <c:f>Issue!$B$17</c:f>
            </c:strRef>
          </c:tx>
          <c:spPr>
            <a:solidFill>
              <a:srgbClr val="AECF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Issue!$F$12:$F$23</c:f>
              <c:numCache/>
            </c:numRef>
          </c:cat>
          <c:val>
            <c:numRef>
              <c:f>Issue!$F$17</c:f>
              <c:numCache/>
            </c:numRef>
          </c:val>
        </c:ser>
        <c:ser>
          <c:idx val="8"/>
          <c:order val="8"/>
          <c:tx>
            <c:strRef>
              <c:f>Issue!$B$18</c:f>
            </c:strRef>
          </c:tx>
          <c:spPr>
            <a:solidFill>
              <a:srgbClr val="4B1F6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Issue!$F$12:$F$23</c:f>
              <c:numCache/>
            </c:numRef>
          </c:cat>
          <c:val>
            <c:numRef>
              <c:f>Issue!$F$18</c:f>
              <c:numCache/>
            </c:numRef>
          </c:val>
        </c:ser>
        <c:ser>
          <c:idx val="9"/>
          <c:order val="9"/>
          <c:tx>
            <c:strRef>
              <c:f>Issue!$B$19</c:f>
            </c:strRef>
          </c:tx>
          <c:spPr>
            <a:solidFill>
              <a:srgbClr val="FF95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Issue!$F$12:$F$23</c:f>
              <c:numCache/>
            </c:numRef>
          </c:cat>
          <c:val>
            <c:numRef>
              <c:f>Issue!$F$19</c:f>
              <c:numCache/>
            </c:numRef>
          </c:val>
        </c:ser>
        <c:ser>
          <c:idx val="10"/>
          <c:order val="10"/>
          <c:tx>
            <c:strRef>
              <c:f>Issue!$B$20</c:f>
            </c:strRef>
          </c:tx>
          <c:spPr>
            <a:solidFill>
              <a:srgbClr val="C5000B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Issue!$F$12:$F$23</c:f>
              <c:numCache/>
            </c:numRef>
          </c:cat>
          <c:val>
            <c:numRef>
              <c:f>Issue!$F$20</c:f>
              <c:numCache/>
            </c:numRef>
          </c:val>
        </c:ser>
        <c:ser>
          <c:idx val="11"/>
          <c:order val="11"/>
          <c:tx>
            <c:strRef>
              <c:f>Issue!$B$21</c:f>
            </c:strRef>
          </c:tx>
          <c:spPr>
            <a:solidFill>
              <a:srgbClr val="0084D1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Issue!$F$12:$F$23</c:f>
              <c:numCache/>
            </c:numRef>
          </c:cat>
          <c:val>
            <c:numRef>
              <c:f>Issue!$F$21</c:f>
              <c:numCache/>
            </c:numRef>
          </c:val>
        </c:ser>
        <c:ser>
          <c:idx val="12"/>
          <c:order val="12"/>
          <c:tx>
            <c:strRef>
              <c:f>Issue!$B$22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Issue!$F$12:$F$23</c:f>
              <c:numCache/>
            </c:numRef>
          </c:cat>
          <c:val>
            <c:numRef>
              <c:f>Issue!$F$22</c:f>
              <c:numCache/>
            </c:numRef>
          </c:val>
        </c:ser>
        <c:gapWidth val="100"/>
        <c:axId val="3435530"/>
        <c:axId val="30919771"/>
      </c:barChart>
      <c:catAx>
        <c:axId val="343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components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19771"/>
        <c:crosses val="autoZero"/>
        <c:auto val="1"/>
        <c:lblOffset val="100"/>
        <c:noMultiLvlLbl val="0"/>
      </c:catAx>
      <c:valAx>
        <c:axId val="30919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5530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999999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weekly comparison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Issue!$C$27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Issue!$B$28:$B$40</c:f>
              <c:strCache/>
            </c:strRef>
          </c:cat>
          <c:val>
            <c:numRef>
              <c:f>Issue!$C$28:$C$40</c:f>
              <c:numCache/>
            </c:numRef>
          </c:val>
        </c:ser>
        <c:ser>
          <c:idx val="1"/>
          <c:order val="1"/>
          <c:tx>
            <c:strRef>
              <c:f>Issue!$D$27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Issue!$B$28:$B$40</c:f>
              <c:strCache/>
            </c:strRef>
          </c:cat>
          <c:val>
            <c:numRef>
              <c:f>Issue!$D$28:$D$40</c:f>
              <c:numCache/>
            </c:numRef>
          </c:val>
        </c:ser>
        <c:ser>
          <c:idx val="2"/>
          <c:order val="2"/>
          <c:tx>
            <c:strRef>
              <c:f>Issue!$E$27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Issue!$B$28:$B$40</c:f>
              <c:strCache/>
            </c:strRef>
          </c:cat>
          <c:val>
            <c:numRef>
              <c:f>Issue!$E$28:$E$40</c:f>
              <c:numCache/>
            </c:numRef>
          </c:val>
        </c:ser>
        <c:gapWidth val="100"/>
        <c:axId val="9842484"/>
        <c:axId val="21473493"/>
      </c:barChart>
      <c:catAx>
        <c:axId val="9842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components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73493"/>
        <c:crosses val="autoZero"/>
        <c:auto val="1"/>
        <c:lblOffset val="100"/>
        <c:noMultiLvlLbl val="0"/>
      </c:catAx>
      <c:valAx>
        <c:axId val="21473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42484"/>
        <c:crossesAt val="1"/>
        <c:crossBetween val="between"/>
        <c:dispUnits/>
      </c:valAx>
      <c:spPr>
        <a:solidFill>
          <a:srgbClr val="D9D9D9"/>
        </a:solidFill>
        <a:ln w="3175">
          <a:solidFill>
            <a:srgbClr val="999999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Closed issues weekly comparison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Issue!$C$44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Issue!$B$45:$B$57</c:f>
              <c:strCache/>
            </c:strRef>
          </c:cat>
          <c:val>
            <c:numRef>
              <c:f>Issue!$C$45:$C$57</c:f>
              <c:numCache/>
            </c:numRef>
          </c:val>
        </c:ser>
        <c:ser>
          <c:idx val="1"/>
          <c:order val="1"/>
          <c:tx>
            <c:strRef>
              <c:f>Issue!$D$44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Issue!$B$45:$B$57</c:f>
              <c:strCache/>
            </c:strRef>
          </c:cat>
          <c:val>
            <c:numRef>
              <c:f>Issue!$D$45:$D$57</c:f>
              <c:numCache/>
            </c:numRef>
          </c:val>
        </c:ser>
        <c:ser>
          <c:idx val="2"/>
          <c:order val="2"/>
          <c:tx>
            <c:strRef>
              <c:f>Issue!$E$44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Issue!$B$45:$B$57</c:f>
              <c:strCache/>
            </c:strRef>
          </c:cat>
          <c:val>
            <c:numRef>
              <c:f>Issue!$E$45:$E$57</c:f>
              <c:numCache/>
            </c:numRef>
          </c:val>
        </c:ser>
        <c:gapWidth val="100"/>
        <c:axId val="59043710"/>
        <c:axId val="61631343"/>
      </c:barChart>
      <c:catAx>
        <c:axId val="59043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components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631343"/>
        <c:crosses val="autoZero"/>
        <c:auto val="1"/>
        <c:lblOffset val="100"/>
        <c:noMultiLvlLbl val="0"/>
      </c:catAx>
      <c:valAx>
        <c:axId val="61631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43710"/>
        <c:crossesAt val="1"/>
        <c:crossBetween val="between"/>
        <c:dispUnits/>
      </c:valAx>
      <c:spPr>
        <a:solidFill>
          <a:srgbClr val="E6E6E6"/>
        </a:solidFill>
        <a:ln w="3175">
          <a:solidFill>
            <a:srgbClr val="999999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104775</xdr:rowOff>
    </xdr:from>
    <xdr:to>
      <xdr:col>1</xdr:col>
      <xdr:colOff>514350</xdr:colOff>
      <xdr:row>2</xdr:row>
      <xdr:rowOff>85725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44767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733425</xdr:colOff>
      <xdr:row>0</xdr:row>
      <xdr:rowOff>152400</xdr:rowOff>
    </xdr:from>
    <xdr:to>
      <xdr:col>3</xdr:col>
      <xdr:colOff>400050</xdr:colOff>
      <xdr:row>2</xdr:row>
      <xdr:rowOff>47625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152400"/>
          <a:ext cx="16383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314325</xdr:colOff>
      <xdr:row>9</xdr:row>
      <xdr:rowOff>200025</xdr:rowOff>
    </xdr:from>
    <xdr:to>
      <xdr:col>14</xdr:col>
      <xdr:colOff>85725</xdr:colOff>
      <xdr:row>23</xdr:row>
      <xdr:rowOff>180975</xdr:rowOff>
    </xdr:to>
    <xdr:graphicFrame>
      <xdr:nvGraphicFramePr>
        <xdr:cNvPr id="3" name="Chart 3"/>
        <xdr:cNvGraphicFramePr/>
      </xdr:nvGraphicFramePr>
      <xdr:xfrm>
        <a:off x="4848225" y="1914525"/>
        <a:ext cx="594360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457200</xdr:colOff>
      <xdr:row>25</xdr:row>
      <xdr:rowOff>190500</xdr:rowOff>
    </xdr:from>
    <xdr:to>
      <xdr:col>13</xdr:col>
      <xdr:colOff>704850</xdr:colOff>
      <xdr:row>40</xdr:row>
      <xdr:rowOff>9525</xdr:rowOff>
    </xdr:to>
    <xdr:graphicFrame>
      <xdr:nvGraphicFramePr>
        <xdr:cNvPr id="4" name="Chart 4"/>
        <xdr:cNvGraphicFramePr/>
      </xdr:nvGraphicFramePr>
      <xdr:xfrm>
        <a:off x="4991100" y="5257800"/>
        <a:ext cx="564832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514350</xdr:colOff>
      <xdr:row>43</xdr:row>
      <xdr:rowOff>123825</xdr:rowOff>
    </xdr:from>
    <xdr:to>
      <xdr:col>13</xdr:col>
      <xdr:colOff>581025</xdr:colOff>
      <xdr:row>57</xdr:row>
      <xdr:rowOff>85725</xdr:rowOff>
    </xdr:to>
    <xdr:graphicFrame>
      <xdr:nvGraphicFramePr>
        <xdr:cNvPr id="5" name="Chart 5"/>
        <xdr:cNvGraphicFramePr/>
      </xdr:nvGraphicFramePr>
      <xdr:xfrm>
        <a:off x="5048250" y="8753475"/>
        <a:ext cx="5467350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c_20080627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c_200807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sue"/>
    </sheetNames>
    <sheetDataSet>
      <sheetData sheetId="0">
        <row r="10">
          <cell r="F10">
            <v>55</v>
          </cell>
          <cell r="E10">
            <v>17</v>
          </cell>
        </row>
        <row r="11">
          <cell r="F11">
            <v>9</v>
          </cell>
          <cell r="E11" t="str">
            <v/>
          </cell>
        </row>
        <row r="12">
          <cell r="F12">
            <v>8</v>
          </cell>
          <cell r="E12">
            <v>2</v>
          </cell>
        </row>
        <row r="13">
          <cell r="F13">
            <v>3</v>
          </cell>
          <cell r="E13" t="str">
            <v/>
          </cell>
        </row>
        <row r="14">
          <cell r="F14">
            <v>8</v>
          </cell>
          <cell r="E14">
            <v>1</v>
          </cell>
        </row>
        <row r="15">
          <cell r="F15">
            <v>0</v>
          </cell>
          <cell r="E15" t="str">
            <v/>
          </cell>
        </row>
        <row r="16">
          <cell r="F16">
            <v>0</v>
          </cell>
          <cell r="E16" t="str">
            <v/>
          </cell>
        </row>
        <row r="17">
          <cell r="F17">
            <v>0</v>
          </cell>
          <cell r="E17" t="str">
            <v/>
          </cell>
        </row>
        <row r="18">
          <cell r="F18">
            <v>0</v>
          </cell>
          <cell r="E18" t="str">
            <v/>
          </cell>
        </row>
        <row r="19">
          <cell r="F19">
            <v>0</v>
          </cell>
          <cell r="E19" t="str">
            <v/>
          </cell>
        </row>
        <row r="20">
          <cell r="F20">
            <v>0</v>
          </cell>
          <cell r="E20" t="str">
            <v/>
          </cell>
        </row>
        <row r="21">
          <cell r="F21">
            <v>0</v>
          </cell>
          <cell r="E21" t="str">
            <v/>
          </cell>
        </row>
        <row r="22">
          <cell r="F22">
            <v>7</v>
          </cell>
          <cell r="E22">
            <v>0</v>
          </cell>
        </row>
        <row r="23">
          <cell r="F23">
            <v>90</v>
          </cell>
          <cell r="E23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sue"/>
    </sheetNames>
    <sheetDataSet>
      <sheetData sheetId="0">
        <row r="11">
          <cell r="F11">
            <v>63</v>
          </cell>
          <cell r="E11">
            <v>27</v>
          </cell>
        </row>
        <row r="12">
          <cell r="F12">
            <v>10</v>
          </cell>
          <cell r="E12">
            <v>1</v>
          </cell>
        </row>
        <row r="13">
          <cell r="F13">
            <v>9</v>
          </cell>
          <cell r="E13">
            <v>8</v>
          </cell>
        </row>
        <row r="14">
          <cell r="F14">
            <v>4</v>
          </cell>
          <cell r="E14">
            <v>1</v>
          </cell>
        </row>
        <row r="15">
          <cell r="F15">
            <v>11</v>
          </cell>
          <cell r="E15">
            <v>4</v>
          </cell>
        </row>
        <row r="16">
          <cell r="F16">
            <v>0</v>
          </cell>
          <cell r="E16" t="str">
            <v/>
          </cell>
        </row>
        <row r="17">
          <cell r="F17">
            <v>1</v>
          </cell>
          <cell r="E17" t="str">
            <v/>
          </cell>
        </row>
        <row r="18">
          <cell r="F18">
            <v>0</v>
          </cell>
          <cell r="E18" t="str">
            <v/>
          </cell>
        </row>
        <row r="19">
          <cell r="F19">
            <v>0</v>
          </cell>
          <cell r="E19" t="str">
            <v/>
          </cell>
        </row>
        <row r="20">
          <cell r="F20">
            <v>1</v>
          </cell>
          <cell r="E20" t="str">
            <v/>
          </cell>
        </row>
        <row r="21">
          <cell r="F21">
            <v>0</v>
          </cell>
          <cell r="E21" t="str">
            <v/>
          </cell>
        </row>
        <row r="22">
          <cell r="F22">
            <v>0</v>
          </cell>
          <cell r="E22" t="str">
            <v/>
          </cell>
        </row>
        <row r="23">
          <cell r="F23">
            <v>4</v>
          </cell>
          <cell r="E23">
            <v>2</v>
          </cell>
        </row>
        <row r="24">
          <cell r="F24">
            <v>103</v>
          </cell>
          <cell r="E24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58"/>
  <sheetViews>
    <sheetView tabSelected="1" workbookViewId="0" topLeftCell="A4">
      <selection activeCell="H6" sqref="H6"/>
    </sheetView>
  </sheetViews>
  <sheetFormatPr defaultColWidth="12.57421875" defaultRowHeight="12.75"/>
  <cols>
    <col min="1" max="1" width="3.7109375" style="0" customWidth="1"/>
    <col min="2" max="2" width="17.8515625" style="0" customWidth="1"/>
    <col min="3" max="3" width="11.7109375" style="0" customWidth="1"/>
    <col min="4" max="5" width="11.57421875" style="0" customWidth="1"/>
    <col min="6" max="16384" width="11.57421875" style="0" customWidth="1"/>
  </cols>
  <sheetData>
    <row r="4" spans="2:3" ht="15.75">
      <c r="B4" s="1"/>
      <c r="C4" s="1"/>
    </row>
    <row r="5" spans="2:6" ht="18">
      <c r="B5" s="2" t="s">
        <v>0</v>
      </c>
      <c r="C5" s="2"/>
      <c r="D5" s="2"/>
      <c r="E5" s="2"/>
      <c r="F5" s="2"/>
    </row>
    <row r="6" spans="2:6" ht="15.75">
      <c r="B6" s="3" t="s">
        <v>1</v>
      </c>
      <c r="C6" s="3"/>
      <c r="D6" s="3"/>
      <c r="E6" s="3"/>
      <c r="F6" s="3"/>
    </row>
    <row r="7" spans="2:6" ht="15.75">
      <c r="B7" s="4" t="s">
        <v>2</v>
      </c>
      <c r="C7" s="4"/>
      <c r="D7" s="4"/>
      <c r="E7" s="4"/>
      <c r="F7" s="4"/>
    </row>
    <row r="8" spans="2:6" ht="15.75">
      <c r="B8" s="5"/>
      <c r="C8" s="5"/>
      <c r="D8" s="5"/>
      <c r="E8" s="5"/>
      <c r="F8" s="5"/>
    </row>
    <row r="9" ht="15.75">
      <c r="B9" t="s">
        <v>3</v>
      </c>
    </row>
    <row r="10" spans="2:6" ht="30.75" customHeight="1">
      <c r="B10" s="6" t="s">
        <v>4</v>
      </c>
      <c r="C10" s="7" t="s">
        <v>5</v>
      </c>
      <c r="D10" s="7" t="s">
        <v>6</v>
      </c>
      <c r="E10" s="7" t="s">
        <v>7</v>
      </c>
      <c r="F10" s="8" t="s">
        <v>8</v>
      </c>
    </row>
    <row r="11" spans="2:6" ht="15.75">
      <c r="B11" s="9" t="s">
        <v>9</v>
      </c>
      <c r="C11" s="10">
        <v>44</v>
      </c>
      <c r="D11" s="10">
        <v>1</v>
      </c>
      <c r="E11" s="10">
        <v>30</v>
      </c>
      <c r="F11" s="11">
        <f>SUM(C11:E11)</f>
        <v>75</v>
      </c>
    </row>
    <row r="12" spans="2:6" ht="15.75">
      <c r="B12" s="9" t="s">
        <v>10</v>
      </c>
      <c r="C12" s="10">
        <v>12</v>
      </c>
      <c r="D12" s="10">
        <v>3</v>
      </c>
      <c r="E12" s="10">
        <v>1</v>
      </c>
      <c r="F12" s="11">
        <f>SUM(C12:E12)</f>
        <v>16</v>
      </c>
    </row>
    <row r="13" spans="2:6" ht="15.75">
      <c r="B13" s="9" t="s">
        <v>11</v>
      </c>
      <c r="C13" s="10">
        <v>4</v>
      </c>
      <c r="D13" s="10"/>
      <c r="E13" s="10">
        <v>9</v>
      </c>
      <c r="F13" s="11">
        <f>SUM(C13:E13)</f>
        <v>13</v>
      </c>
    </row>
    <row r="14" spans="2:6" ht="15.75">
      <c r="B14" s="9" t="s">
        <v>12</v>
      </c>
      <c r="C14" s="10">
        <v>7</v>
      </c>
      <c r="D14" s="10"/>
      <c r="E14" s="10">
        <v>6</v>
      </c>
      <c r="F14" s="11">
        <f>SUM(C14:E14)</f>
        <v>13</v>
      </c>
    </row>
    <row r="15" spans="2:6" ht="15.75">
      <c r="B15" s="9" t="s">
        <v>13</v>
      </c>
      <c r="C15" s="10">
        <v>7</v>
      </c>
      <c r="D15" s="10"/>
      <c r="E15" s="10">
        <v>4</v>
      </c>
      <c r="F15" s="11">
        <f>SUM(C15:E15)</f>
        <v>11</v>
      </c>
    </row>
    <row r="16" spans="2:6" ht="15.75">
      <c r="B16" s="9" t="s">
        <v>14</v>
      </c>
      <c r="C16" s="10">
        <v>1</v>
      </c>
      <c r="D16" s="10"/>
      <c r="E16" s="10"/>
      <c r="F16" s="11">
        <f>SUM(C16:E16)</f>
        <v>1</v>
      </c>
    </row>
    <row r="17" spans="2:6" ht="15.75">
      <c r="B17" s="9" t="s">
        <v>15</v>
      </c>
      <c r="C17" s="10">
        <v>1</v>
      </c>
      <c r="D17" s="10"/>
      <c r="E17" s="10"/>
      <c r="F17" s="11">
        <f>SUM(C17:E17)</f>
        <v>1</v>
      </c>
    </row>
    <row r="18" spans="2:6" ht="15.75">
      <c r="B18" s="9" t="s">
        <v>16</v>
      </c>
      <c r="C18" s="10"/>
      <c r="D18" s="10"/>
      <c r="E18" s="10"/>
      <c r="F18" s="11">
        <f>SUM(C18:E18)</f>
        <v>0</v>
      </c>
    </row>
    <row r="19" spans="2:6" ht="15.75">
      <c r="B19" s="9" t="s">
        <v>17</v>
      </c>
      <c r="C19" s="10"/>
      <c r="D19" s="10"/>
      <c r="E19" s="10"/>
      <c r="F19" s="11">
        <f>SUM(C19:E19)</f>
        <v>0</v>
      </c>
    </row>
    <row r="20" spans="2:6" ht="15.75">
      <c r="B20" s="9" t="s">
        <v>18</v>
      </c>
      <c r="C20" s="10">
        <v>2</v>
      </c>
      <c r="D20" s="10"/>
      <c r="E20" s="10"/>
      <c r="F20" s="11">
        <f>SUM(C20:E20)</f>
        <v>2</v>
      </c>
    </row>
    <row r="21" spans="2:6" ht="15.75">
      <c r="B21" s="9" t="s">
        <v>19</v>
      </c>
      <c r="C21" s="10"/>
      <c r="D21" s="10"/>
      <c r="E21" s="10"/>
      <c r="F21" s="11">
        <f>SUM(C21:E21)</f>
        <v>0</v>
      </c>
    </row>
    <row r="22" spans="2:6" ht="15.75">
      <c r="B22" s="9" t="s">
        <v>20</v>
      </c>
      <c r="C22" s="10">
        <v>1</v>
      </c>
      <c r="D22" s="10"/>
      <c r="E22" s="10"/>
      <c r="F22" s="11">
        <f>SUM(C22:E22)</f>
        <v>1</v>
      </c>
    </row>
    <row r="23" spans="2:6" ht="15.75">
      <c r="B23" s="9" t="s">
        <v>21</v>
      </c>
      <c r="C23" s="10">
        <v>7</v>
      </c>
      <c r="D23" s="10">
        <v>1</v>
      </c>
      <c r="E23" s="10">
        <v>4</v>
      </c>
      <c r="F23" s="11">
        <f>SUM(C23:E23)</f>
        <v>12</v>
      </c>
    </row>
    <row r="24" spans="2:6" ht="15.75">
      <c r="B24" s="12" t="s">
        <v>8</v>
      </c>
      <c r="C24" s="13">
        <f>SUM(C11:C23)</f>
        <v>86</v>
      </c>
      <c r="D24" s="13">
        <f>SUM(D11:D23)</f>
        <v>5</v>
      </c>
      <c r="E24" s="13">
        <f>SUM(E11:E23)</f>
        <v>54</v>
      </c>
      <c r="F24" s="14">
        <f>SUM(F11:F23)</f>
        <v>145</v>
      </c>
    </row>
    <row r="26" ht="15.75">
      <c r="B26" t="s">
        <v>22</v>
      </c>
    </row>
    <row r="27" spans="2:6" ht="15.75">
      <c r="B27" s="15" t="s">
        <v>4</v>
      </c>
      <c r="C27" s="16" t="s">
        <v>23</v>
      </c>
      <c r="D27" s="16" t="s">
        <v>24</v>
      </c>
      <c r="E27" s="16" t="s">
        <v>25</v>
      </c>
      <c r="F27" s="17"/>
    </row>
    <row r="28" spans="2:6" ht="15.75">
      <c r="B28" s="9" t="s">
        <v>9</v>
      </c>
      <c r="C28" s="10">
        <f>SUM('[1]Issue'!F10)</f>
        <v>55</v>
      </c>
      <c r="D28" s="10">
        <f>SUM('[2]Issue'!F11)</f>
        <v>63</v>
      </c>
      <c r="E28" s="10">
        <f>SUM(F11)</f>
        <v>75</v>
      </c>
      <c r="F28" s="11"/>
    </row>
    <row r="29" spans="2:6" ht="15.75">
      <c r="B29" s="9" t="s">
        <v>10</v>
      </c>
      <c r="C29" s="10">
        <f>SUM('[1]Issue'!F11)</f>
        <v>9</v>
      </c>
      <c r="D29" s="10">
        <f>SUM('[2]Issue'!F12)</f>
        <v>10</v>
      </c>
      <c r="E29" s="10">
        <f>SUM(F12)</f>
        <v>16</v>
      </c>
      <c r="F29" s="11"/>
    </row>
    <row r="30" spans="2:6" ht="15.75">
      <c r="B30" s="9" t="s">
        <v>11</v>
      </c>
      <c r="C30" s="10">
        <f>SUM('[1]Issue'!F12)</f>
        <v>8</v>
      </c>
      <c r="D30" s="10">
        <f>SUM('[2]Issue'!F13)</f>
        <v>9</v>
      </c>
      <c r="E30" s="10">
        <f>SUM(F13)</f>
        <v>13</v>
      </c>
      <c r="F30" s="11"/>
    </row>
    <row r="31" spans="2:6" ht="15.75">
      <c r="B31" s="9" t="s">
        <v>12</v>
      </c>
      <c r="C31" s="10">
        <f>SUM('[1]Issue'!F13)</f>
        <v>3</v>
      </c>
      <c r="D31" s="10">
        <f>SUM('[2]Issue'!F14)</f>
        <v>4</v>
      </c>
      <c r="E31" s="10">
        <f>SUM(F14)</f>
        <v>13</v>
      </c>
      <c r="F31" s="11"/>
    </row>
    <row r="32" spans="2:6" ht="15.75">
      <c r="B32" s="9" t="s">
        <v>13</v>
      </c>
      <c r="C32" s="10">
        <f>SUM('[1]Issue'!F14)</f>
        <v>8</v>
      </c>
      <c r="D32" s="10">
        <f>SUM('[2]Issue'!F15)</f>
        <v>11</v>
      </c>
      <c r="E32" s="10">
        <f>SUM(F15)</f>
        <v>11</v>
      </c>
      <c r="F32" s="11"/>
    </row>
    <row r="33" spans="2:6" ht="15.75">
      <c r="B33" s="9" t="s">
        <v>14</v>
      </c>
      <c r="C33" s="10">
        <f>SUM('[1]Issue'!F15)</f>
        <v>0</v>
      </c>
      <c r="D33" s="10">
        <f>SUM('[2]Issue'!F16)</f>
        <v>0</v>
      </c>
      <c r="E33" s="10">
        <f>SUM(F16)</f>
        <v>1</v>
      </c>
      <c r="F33" s="11"/>
    </row>
    <row r="34" spans="2:6" ht="15.75">
      <c r="B34" s="9" t="s">
        <v>15</v>
      </c>
      <c r="C34" s="10">
        <f>SUM('[1]Issue'!F16)</f>
        <v>0</v>
      </c>
      <c r="D34" s="10">
        <f>SUM('[2]Issue'!F17)</f>
        <v>1</v>
      </c>
      <c r="E34" s="10">
        <f>SUM(F17)</f>
        <v>1</v>
      </c>
      <c r="F34" s="11"/>
    </row>
    <row r="35" spans="2:6" ht="15.75">
      <c r="B35" s="9" t="s">
        <v>16</v>
      </c>
      <c r="C35" s="10">
        <f>SUM('[1]Issue'!F17)</f>
        <v>0</v>
      </c>
      <c r="D35" s="10">
        <f>SUM('[2]Issue'!F18)</f>
        <v>0</v>
      </c>
      <c r="E35" s="10">
        <f>SUM(F18)</f>
        <v>0</v>
      </c>
      <c r="F35" s="11"/>
    </row>
    <row r="36" spans="2:6" ht="15.75">
      <c r="B36" s="9" t="s">
        <v>17</v>
      </c>
      <c r="C36" s="10">
        <f>SUM('[1]Issue'!F18)</f>
        <v>0</v>
      </c>
      <c r="D36" s="10">
        <f>SUM('[2]Issue'!F19)</f>
        <v>0</v>
      </c>
      <c r="E36" s="10">
        <f>SUM(F19)</f>
        <v>0</v>
      </c>
      <c r="F36" s="11"/>
    </row>
    <row r="37" spans="2:6" ht="15.75">
      <c r="B37" s="9" t="s">
        <v>18</v>
      </c>
      <c r="C37" s="10">
        <f>SUM('[1]Issue'!F19)</f>
        <v>0</v>
      </c>
      <c r="D37" s="10">
        <f>SUM('[2]Issue'!F20)</f>
        <v>1</v>
      </c>
      <c r="E37" s="10">
        <f>SUM(F20)</f>
        <v>2</v>
      </c>
      <c r="F37" s="11"/>
    </row>
    <row r="38" spans="2:6" ht="15.75">
      <c r="B38" s="9" t="s">
        <v>19</v>
      </c>
      <c r="C38" s="10">
        <f>SUM('[1]Issue'!F20)</f>
        <v>0</v>
      </c>
      <c r="D38" s="10">
        <f>SUM('[2]Issue'!F21)</f>
        <v>0</v>
      </c>
      <c r="E38" s="10">
        <f>SUM(F21)</f>
        <v>0</v>
      </c>
      <c r="F38" s="11"/>
    </row>
    <row r="39" spans="2:6" ht="15.75">
      <c r="B39" s="9" t="s">
        <v>20</v>
      </c>
      <c r="C39" s="10">
        <f>SUM('[1]Issue'!F21)</f>
        <v>0</v>
      </c>
      <c r="D39" s="10">
        <f>SUM('[2]Issue'!F22)</f>
        <v>0</v>
      </c>
      <c r="E39" s="10">
        <f>SUM(F22)</f>
        <v>1</v>
      </c>
      <c r="F39" s="11"/>
    </row>
    <row r="40" spans="2:6" ht="15.75">
      <c r="B40" s="9" t="s">
        <v>21</v>
      </c>
      <c r="C40" s="10">
        <f>SUM('[1]Issue'!F22)</f>
        <v>7</v>
      </c>
      <c r="D40" s="10">
        <f>SUM('[2]Issue'!F23)</f>
        <v>4</v>
      </c>
      <c r="E40" s="10">
        <f>SUM(F23)</f>
        <v>12</v>
      </c>
      <c r="F40" s="11"/>
    </row>
    <row r="41" spans="2:6" ht="15.75">
      <c r="B41" s="12" t="s">
        <v>8</v>
      </c>
      <c r="C41" s="13">
        <f>SUM('[1]Issue'!F23)</f>
        <v>90</v>
      </c>
      <c r="D41" s="13">
        <f>SUM('[2]Issue'!F24)</f>
        <v>103</v>
      </c>
      <c r="E41" s="13">
        <f>SUM(F24)</f>
        <v>145</v>
      </c>
      <c r="F41" s="14"/>
    </row>
    <row r="43" ht="15.75">
      <c r="B43" t="s">
        <v>26</v>
      </c>
    </row>
    <row r="44" spans="2:6" ht="15.75">
      <c r="B44" s="15" t="s">
        <v>4</v>
      </c>
      <c r="C44" s="16" t="s">
        <v>23</v>
      </c>
      <c r="D44" s="16" t="s">
        <v>24</v>
      </c>
      <c r="E44" s="16" t="s">
        <v>25</v>
      </c>
      <c r="F44" s="17"/>
    </row>
    <row r="45" spans="2:6" ht="15.75">
      <c r="B45" s="9" t="s">
        <v>9</v>
      </c>
      <c r="C45" s="10">
        <f>SUM('[1]Issue'!E10)</f>
        <v>17</v>
      </c>
      <c r="D45" s="10">
        <f>SUM('[2]Issue'!E11)</f>
        <v>27</v>
      </c>
      <c r="E45" s="10">
        <f>SUM(E11)</f>
        <v>30</v>
      </c>
      <c r="F45" s="11"/>
    </row>
    <row r="46" spans="2:6" ht="15.75">
      <c r="B46" s="9" t="s">
        <v>10</v>
      </c>
      <c r="C46" s="10">
        <f>SUM('[1]Issue'!E11)</f>
        <v>0</v>
      </c>
      <c r="D46" s="10">
        <f>SUM('[2]Issue'!E12)</f>
        <v>1</v>
      </c>
      <c r="E46" s="10">
        <f>SUM(E12)</f>
        <v>1</v>
      </c>
      <c r="F46" s="11"/>
    </row>
    <row r="47" spans="2:6" ht="15.75">
      <c r="B47" s="9" t="s">
        <v>11</v>
      </c>
      <c r="C47" s="10">
        <f>SUM('[1]Issue'!E12)</f>
        <v>2</v>
      </c>
      <c r="D47" s="10">
        <f>SUM('[2]Issue'!E13)</f>
        <v>8</v>
      </c>
      <c r="E47" s="10">
        <f>SUM(E13)</f>
        <v>9</v>
      </c>
      <c r="F47" s="11"/>
    </row>
    <row r="48" spans="2:6" ht="15.75">
      <c r="B48" s="9" t="s">
        <v>12</v>
      </c>
      <c r="C48" s="10">
        <f>SUM('[1]Issue'!E13)</f>
        <v>0</v>
      </c>
      <c r="D48" s="10">
        <f>SUM('[2]Issue'!E14)</f>
        <v>1</v>
      </c>
      <c r="E48" s="10">
        <f>SUM(E14)</f>
        <v>6</v>
      </c>
      <c r="F48" s="11"/>
    </row>
    <row r="49" spans="2:6" ht="15.75">
      <c r="B49" s="9" t="s">
        <v>13</v>
      </c>
      <c r="C49" s="10">
        <f>SUM('[1]Issue'!E14)</f>
        <v>1</v>
      </c>
      <c r="D49" s="10">
        <f>SUM('[2]Issue'!E15)</f>
        <v>4</v>
      </c>
      <c r="E49" s="10">
        <f>SUM(E15)</f>
        <v>4</v>
      </c>
      <c r="F49" s="11"/>
    </row>
    <row r="50" spans="2:6" ht="15.75">
      <c r="B50" s="9" t="s">
        <v>14</v>
      </c>
      <c r="C50" s="10">
        <f>SUM('[1]Issue'!E15)</f>
        <v>0</v>
      </c>
      <c r="D50" s="10">
        <f>SUM('[2]Issue'!E16)</f>
        <v>0</v>
      </c>
      <c r="E50" s="10">
        <f>SUM(E16)</f>
        <v>0</v>
      </c>
      <c r="F50" s="11"/>
    </row>
    <row r="51" spans="2:6" ht="15.75">
      <c r="B51" s="9" t="s">
        <v>15</v>
      </c>
      <c r="C51" s="10">
        <f>SUM('[1]Issue'!E16)</f>
        <v>0</v>
      </c>
      <c r="D51" s="10">
        <f>SUM('[2]Issue'!E17)</f>
        <v>0</v>
      </c>
      <c r="E51" s="10">
        <f>SUM(E17)</f>
        <v>0</v>
      </c>
      <c r="F51" s="11"/>
    </row>
    <row r="52" spans="2:6" ht="15.75">
      <c r="B52" s="9" t="s">
        <v>16</v>
      </c>
      <c r="C52" s="10">
        <f>SUM('[1]Issue'!E17)</f>
        <v>0</v>
      </c>
      <c r="D52" s="10">
        <f>SUM('[2]Issue'!E18)</f>
        <v>0</v>
      </c>
      <c r="E52" s="10">
        <f>SUM(E18)</f>
        <v>0</v>
      </c>
      <c r="F52" s="11"/>
    </row>
    <row r="53" spans="2:6" ht="15.75">
      <c r="B53" s="9" t="s">
        <v>17</v>
      </c>
      <c r="C53" s="10">
        <f>SUM('[1]Issue'!E18)</f>
        <v>0</v>
      </c>
      <c r="D53" s="10">
        <f>SUM('[2]Issue'!E19)</f>
        <v>0</v>
      </c>
      <c r="E53" s="10">
        <f>SUM(E19)</f>
        <v>0</v>
      </c>
      <c r="F53" s="11"/>
    </row>
    <row r="54" spans="2:6" ht="15.75">
      <c r="B54" s="9" t="s">
        <v>18</v>
      </c>
      <c r="C54" s="10">
        <f>SUM('[1]Issue'!E19)</f>
        <v>0</v>
      </c>
      <c r="D54" s="10">
        <f>SUM('[2]Issue'!E20)</f>
        <v>0</v>
      </c>
      <c r="E54" s="10">
        <f>SUM(E20)</f>
        <v>0</v>
      </c>
      <c r="F54" s="11"/>
    </row>
    <row r="55" spans="2:6" ht="15.75">
      <c r="B55" s="9" t="s">
        <v>19</v>
      </c>
      <c r="C55" s="10">
        <f>SUM('[1]Issue'!E20)</f>
        <v>0</v>
      </c>
      <c r="D55" s="10">
        <f>SUM('[2]Issue'!E21)</f>
        <v>0</v>
      </c>
      <c r="E55" s="10">
        <f>SUM(E21)</f>
        <v>0</v>
      </c>
      <c r="F55" s="11"/>
    </row>
    <row r="56" spans="2:6" ht="15.75">
      <c r="B56" s="9" t="s">
        <v>20</v>
      </c>
      <c r="C56" s="10">
        <f>SUM('[1]Issue'!E21)</f>
        <v>0</v>
      </c>
      <c r="D56" s="10">
        <f>SUM('[2]Issue'!E22)</f>
        <v>0</v>
      </c>
      <c r="E56" s="10">
        <f>SUM(E22)</f>
        <v>0</v>
      </c>
      <c r="F56" s="11"/>
    </row>
    <row r="57" spans="2:6" ht="15.75">
      <c r="B57" s="9" t="s">
        <v>21</v>
      </c>
      <c r="C57" s="10">
        <f>SUM('[1]Issue'!E22)</f>
        <v>0</v>
      </c>
      <c r="D57" s="10">
        <f>SUM('[2]Issue'!E23)</f>
        <v>2</v>
      </c>
      <c r="E57" s="10">
        <f>SUM(E23)</f>
        <v>4</v>
      </c>
      <c r="F57" s="11"/>
    </row>
    <row r="58" spans="2:6" ht="15.75">
      <c r="B58" s="12" t="s">
        <v>8</v>
      </c>
      <c r="C58" s="13">
        <f>SUM('[1]Issue'!E23)</f>
        <v>20</v>
      </c>
      <c r="D58" s="13">
        <f>SUM('[2]Issue'!E24)</f>
        <v>43</v>
      </c>
      <c r="E58" s="13">
        <f>SUM(E24)</f>
        <v>54</v>
      </c>
      <c r="F58" s="14"/>
    </row>
  </sheetData>
  <sheetProtection/>
  <mergeCells count="3">
    <mergeCell ref="B5:F5"/>
    <mergeCell ref="B6:F6"/>
    <mergeCell ref="B7:F7"/>
  </mergeCells>
  <printOptions horizontalCentered="1" verticalCentered="1"/>
  <pageMargins left="1.0097222222222222" right="1.0097222222222222" top="1.2472222222222222" bottom="1.2472222222222222" header="1.0097222222222222" footer="1.0097222222222222"/>
  <pageSetup firstPageNumber="1" useFirstPageNumber="1" horizontalDpi="300" verticalDpi="300" orientation="landscape" paperSize="9" scale="5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5" sqref="F25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regina</cp:lastModifiedBy>
  <dcterms:created xsi:type="dcterms:W3CDTF">2008-06-27T10:50:58Z</dcterms:created>
  <dcterms:modified xsi:type="dcterms:W3CDTF">2008-07-11T09:58:31Z</dcterms:modified>
  <cp:category/>
  <cp:version/>
  <cp:contentType/>
  <cp:contentStatus/>
  <cp:revision>4</cp:revision>
</cp:coreProperties>
</file>